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.casillas\Desktop\IF 4TR 25\"/>
    </mc:Choice>
  </mc:AlternateContent>
  <bookViews>
    <workbookView xWindow="28680" yWindow="-120" windowWidth="29040" windowHeight="15720"/>
  </bookViews>
  <sheets>
    <sheet name="Formato  " sheetId="5" r:id="rId1"/>
    <sheet name="Hoja2" sheetId="7" state="hidden" r:id="rId2"/>
    <sheet name="Hoja1" sheetId="6" state="hidden" r:id="rId3"/>
    <sheet name="Hoja3" sheetId="3" state="hidden" r:id="rId4"/>
    <sheet name="Hoja4" sheetId="4" state="hidden" r:id="rId5"/>
  </sheets>
  <definedNames>
    <definedName name="_xlnm._FilterDatabase" localSheetId="0" hidden="1">'Formato  '!$A$6:$S$14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5" l="1"/>
  <c r="H17" i="5" l="1"/>
  <c r="S14" i="5" l="1"/>
  <c r="I17" i="5" l="1"/>
  <c r="J17" i="5"/>
  <c r="K17" i="5"/>
  <c r="L17" i="5"/>
  <c r="N17" i="5"/>
  <c r="O17" i="5"/>
  <c r="P17" i="5"/>
  <c r="Q17" i="5"/>
  <c r="R17" i="5"/>
  <c r="S12" i="5"/>
  <c r="S13" i="5"/>
  <c r="S7" i="5"/>
  <c r="S8" i="5"/>
  <c r="S9" i="5"/>
  <c r="S11" i="5"/>
  <c r="S17" i="5" l="1"/>
</calcChain>
</file>

<file path=xl/sharedStrings.xml><?xml version="1.0" encoding="utf-8"?>
<sst xmlns="http://schemas.openxmlformats.org/spreadsheetml/2006/main" count="9787" uniqueCount="3083">
  <si>
    <t>Dependencia</t>
  </si>
  <si>
    <t>Guanajuato / León</t>
  </si>
  <si>
    <t>Formato de programas con recursos concurrente por orden de gobierno</t>
  </si>
  <si>
    <t xml:space="preserve">Nombre del Programa    </t>
  </si>
  <si>
    <t>Estatal</t>
  </si>
  <si>
    <t>Municipal</t>
  </si>
  <si>
    <t>Otros</t>
  </si>
  <si>
    <t>Monto Total</t>
  </si>
  <si>
    <t>Dependencia /Entidad</t>
  </si>
  <si>
    <t>Número de Proyecto</t>
  </si>
  <si>
    <t>Nombre del Proyecto</t>
  </si>
  <si>
    <t>Aportación (Monto)</t>
  </si>
  <si>
    <t>a</t>
  </si>
  <si>
    <t>b</t>
  </si>
  <si>
    <t>c</t>
  </si>
  <si>
    <t xml:space="preserve">d </t>
  </si>
  <si>
    <t>e</t>
  </si>
  <si>
    <t>f</t>
  </si>
  <si>
    <t>g</t>
  </si>
  <si>
    <t>h</t>
  </si>
  <si>
    <t>i</t>
  </si>
  <si>
    <t>FORTASEG</t>
  </si>
  <si>
    <t>Nuevo modelo de seguridad</t>
  </si>
  <si>
    <t>Secretaria de Hacienda y Crédito Público</t>
  </si>
  <si>
    <t>León verde</t>
  </si>
  <si>
    <t>León para todos</t>
  </si>
  <si>
    <t>Salir adelante</t>
  </si>
  <si>
    <t>Movilidad segura</t>
  </si>
  <si>
    <t>León siempre limpio</t>
  </si>
  <si>
    <t>TOTAL</t>
  </si>
  <si>
    <t xml:space="preserve">ELABORÓ: </t>
  </si>
  <si>
    <t>NOMBRE Y FIRMA DEL DIRECTOR GENERAL:</t>
  </si>
  <si>
    <t>11AB01</t>
  </si>
  <si>
    <t>11AA01</t>
  </si>
  <si>
    <t>12AA01</t>
  </si>
  <si>
    <t>T08</t>
  </si>
  <si>
    <t>12AA18</t>
  </si>
  <si>
    <t>12AA20</t>
  </si>
  <si>
    <t>M38</t>
  </si>
  <si>
    <t>12AA19</t>
  </si>
  <si>
    <t>12AB19</t>
  </si>
  <si>
    <t>12AB20</t>
  </si>
  <si>
    <t>T02</t>
  </si>
  <si>
    <t>12AB01</t>
  </si>
  <si>
    <t>T81</t>
  </si>
  <si>
    <t>T82</t>
  </si>
  <si>
    <t>T48</t>
  </si>
  <si>
    <t>22DA03</t>
  </si>
  <si>
    <t>21AA01</t>
  </si>
  <si>
    <t>T47</t>
  </si>
  <si>
    <t>T53</t>
  </si>
  <si>
    <t>T59</t>
  </si>
  <si>
    <t>T55</t>
  </si>
  <si>
    <t>T60</t>
  </si>
  <si>
    <t>22AA21</t>
  </si>
  <si>
    <t>T51</t>
  </si>
  <si>
    <t>T56</t>
  </si>
  <si>
    <t>T61</t>
  </si>
  <si>
    <t>S26</t>
  </si>
  <si>
    <t>21AB01</t>
  </si>
  <si>
    <t>S21</t>
  </si>
  <si>
    <t>S58</t>
  </si>
  <si>
    <t>M06</t>
  </si>
  <si>
    <t>S24</t>
  </si>
  <si>
    <t>31CA01</t>
  </si>
  <si>
    <t>S18</t>
  </si>
  <si>
    <t>S25</t>
  </si>
  <si>
    <t>M11</t>
  </si>
  <si>
    <t>T43</t>
  </si>
  <si>
    <t>M13</t>
  </si>
  <si>
    <t>S59</t>
  </si>
  <si>
    <t>M07</t>
  </si>
  <si>
    <t>M22</t>
  </si>
  <si>
    <t>M26</t>
  </si>
  <si>
    <t>31FA01</t>
  </si>
  <si>
    <t>31FC01</t>
  </si>
  <si>
    <t>31FE01</t>
  </si>
  <si>
    <t>S23</t>
  </si>
  <si>
    <t>T74</t>
  </si>
  <si>
    <t>32AF21</t>
  </si>
  <si>
    <t>23AB01</t>
  </si>
  <si>
    <t>S07</t>
  </si>
  <si>
    <t>S08</t>
  </si>
  <si>
    <t>S09</t>
  </si>
  <si>
    <t>32AH21</t>
  </si>
  <si>
    <t>31AF02</t>
  </si>
  <si>
    <t>T35</t>
  </si>
  <si>
    <t>M12</t>
  </si>
  <si>
    <t>31AJ01</t>
  </si>
  <si>
    <t>32AD02</t>
  </si>
  <si>
    <t>T52</t>
  </si>
  <si>
    <t>31DA01</t>
  </si>
  <si>
    <t>M17</t>
  </si>
  <si>
    <t>S13</t>
  </si>
  <si>
    <t>M33</t>
  </si>
  <si>
    <t>T36</t>
  </si>
  <si>
    <t>T78</t>
  </si>
  <si>
    <t>M27</t>
  </si>
  <si>
    <t>M19</t>
  </si>
  <si>
    <t>M20</t>
  </si>
  <si>
    <t>M21</t>
  </si>
  <si>
    <t>M23</t>
  </si>
  <si>
    <t>M24</t>
  </si>
  <si>
    <t>M25</t>
  </si>
  <si>
    <t>S60</t>
  </si>
  <si>
    <t>M29</t>
  </si>
  <si>
    <t>M30</t>
  </si>
  <si>
    <t>S51</t>
  </si>
  <si>
    <t>T58</t>
  </si>
  <si>
    <t>M28</t>
  </si>
  <si>
    <t>S46</t>
  </si>
  <si>
    <t>S30</t>
  </si>
  <si>
    <t>S01</t>
  </si>
  <si>
    <t>T41</t>
  </si>
  <si>
    <t>T24</t>
  </si>
  <si>
    <t>T30</t>
  </si>
  <si>
    <t>T22</t>
  </si>
  <si>
    <t>T23</t>
  </si>
  <si>
    <t>T26</t>
  </si>
  <si>
    <t>T27</t>
  </si>
  <si>
    <t>T29</t>
  </si>
  <si>
    <t>T31</t>
  </si>
  <si>
    <t>T79</t>
  </si>
  <si>
    <t>M35</t>
  </si>
  <si>
    <t>M37</t>
  </si>
  <si>
    <t>M41</t>
  </si>
  <si>
    <t>M42</t>
  </si>
  <si>
    <t>T18</t>
  </si>
  <si>
    <t>T19</t>
  </si>
  <si>
    <t>T20</t>
  </si>
  <si>
    <t>T21</t>
  </si>
  <si>
    <t>T32</t>
  </si>
  <si>
    <t>T33</t>
  </si>
  <si>
    <t>T34</t>
  </si>
  <si>
    <t>T38</t>
  </si>
  <si>
    <t>23AA01</t>
  </si>
  <si>
    <t>T40</t>
  </si>
  <si>
    <t>T80</t>
  </si>
  <si>
    <t>T83</t>
  </si>
  <si>
    <t>S10</t>
  </si>
  <si>
    <t>S16</t>
  </si>
  <si>
    <t>T68</t>
  </si>
  <si>
    <t>S02</t>
  </si>
  <si>
    <t>S03</t>
  </si>
  <si>
    <t>S35</t>
  </si>
  <si>
    <t>S37</t>
  </si>
  <si>
    <t>S40</t>
  </si>
  <si>
    <t>S34</t>
  </si>
  <si>
    <t>B77</t>
  </si>
  <si>
    <t>T67</t>
  </si>
  <si>
    <t>T73</t>
  </si>
  <si>
    <t>T75</t>
  </si>
  <si>
    <t>T76</t>
  </si>
  <si>
    <t>M31</t>
  </si>
  <si>
    <t>M46</t>
  </si>
  <si>
    <t>S45</t>
  </si>
  <si>
    <t>M15</t>
  </si>
  <si>
    <t>M16</t>
  </si>
  <si>
    <t>M32</t>
  </si>
  <si>
    <t>M43</t>
  </si>
  <si>
    <t>M44</t>
  </si>
  <si>
    <t>S61</t>
  </si>
  <si>
    <t>T62</t>
  </si>
  <si>
    <t>T63</t>
  </si>
  <si>
    <t>31LB01</t>
  </si>
  <si>
    <t>S11</t>
  </si>
  <si>
    <t>S12</t>
  </si>
  <si>
    <t>S50</t>
  </si>
  <si>
    <t>T11</t>
  </si>
  <si>
    <t>T70</t>
  </si>
  <si>
    <t>S52</t>
  </si>
  <si>
    <t>M03</t>
  </si>
  <si>
    <t>S31</t>
  </si>
  <si>
    <t>S33</t>
  </si>
  <si>
    <t>S49</t>
  </si>
  <si>
    <t>S54</t>
  </si>
  <si>
    <t>T65</t>
  </si>
  <si>
    <t>21EA02</t>
  </si>
  <si>
    <t>T66</t>
  </si>
  <si>
    <t>T69</t>
  </si>
  <si>
    <t>T72</t>
  </si>
  <si>
    <t>M02</t>
  </si>
  <si>
    <t>S41</t>
  </si>
  <si>
    <t>S42</t>
  </si>
  <si>
    <t>S43</t>
  </si>
  <si>
    <t>S44</t>
  </si>
  <si>
    <t>32AA02</t>
  </si>
  <si>
    <t>M05</t>
  </si>
  <si>
    <t>M08</t>
  </si>
  <si>
    <t>M09</t>
  </si>
  <si>
    <t>S39</t>
  </si>
  <si>
    <t>S47</t>
  </si>
  <si>
    <t>S48</t>
  </si>
  <si>
    <t>S29</t>
  </si>
  <si>
    <t>T45</t>
  </si>
  <si>
    <t>Clasificador de Origen 2021</t>
  </si>
  <si>
    <t>VALOR</t>
  </si>
  <si>
    <t>Descripción</t>
  </si>
  <si>
    <t>Fondeo/Fuente de Financiamiento</t>
  </si>
  <si>
    <t>Fuente de Financiamiento</t>
  </si>
  <si>
    <t>Descripción Fuente de Financiamiento</t>
  </si>
  <si>
    <t>Recurso Remanente/Ejercicio
Año Anterior / Año Actual</t>
  </si>
  <si>
    <t>Fondeo por Nombre de Ramo</t>
  </si>
  <si>
    <t>Fondeo G. (Fondo 1)</t>
  </si>
  <si>
    <t>Libre Disposición</t>
  </si>
  <si>
    <t xml:space="preserve">Del Ejercicio </t>
  </si>
  <si>
    <t>11A000</t>
  </si>
  <si>
    <t>Recursos Propios</t>
  </si>
  <si>
    <t>11AA00</t>
  </si>
  <si>
    <t>Recursos Fiscales</t>
  </si>
  <si>
    <t>Ejercicio</t>
  </si>
  <si>
    <t>11AB00</t>
  </si>
  <si>
    <t>Participaciones</t>
  </si>
  <si>
    <t>Recursos Federales (Participaciones)</t>
  </si>
  <si>
    <t>Federal (Participaciones)</t>
  </si>
  <si>
    <t>Remanente</t>
  </si>
  <si>
    <t>12A000</t>
  </si>
  <si>
    <t>12AA00</t>
  </si>
  <si>
    <t>Remanente Recursos Propios Año Anterior</t>
  </si>
  <si>
    <t>Remanente Recursos Propios 2018</t>
  </si>
  <si>
    <t>Remanente Recursos Propios 2019</t>
  </si>
  <si>
    <t>Remanente Recursos Propios 2020</t>
  </si>
  <si>
    <t>12AB00</t>
  </si>
  <si>
    <t>Remanente Participaciones Año Anterior</t>
  </si>
  <si>
    <t>Remanente Participaciones 2019</t>
  </si>
  <si>
    <t>Remanente Participaciones 2020</t>
  </si>
  <si>
    <t>Transferencias Federales Etiquetadas</t>
  </si>
  <si>
    <t>21A000</t>
  </si>
  <si>
    <t>Ramo 33</t>
  </si>
  <si>
    <t>21AA00</t>
  </si>
  <si>
    <t>Fondo de Aportaciones para el Fortalecimiento de los Municipios y las Demarcaciones Territoriales del Distrito Federal</t>
  </si>
  <si>
    <t>FORTAMUN</t>
  </si>
  <si>
    <t>FORTAMUNDF</t>
  </si>
  <si>
    <t>Recursos Federales</t>
  </si>
  <si>
    <t>Ramo 33 FII</t>
  </si>
  <si>
    <t>Federal</t>
  </si>
  <si>
    <t>21AB00</t>
  </si>
  <si>
    <t>Fondo para la Infraestructura Social Municipal</t>
  </si>
  <si>
    <t>FISM</t>
  </si>
  <si>
    <t>FISMDF</t>
  </si>
  <si>
    <t>Ramo 33 FI</t>
  </si>
  <si>
    <t>21B000</t>
  </si>
  <si>
    <t>Ramo 23</t>
  </si>
  <si>
    <t>21BA00</t>
  </si>
  <si>
    <t>Fondo para el Fortalecimiento de la Infraestructura Estatal y Municipal</t>
  </si>
  <si>
    <t>21BA01</t>
  </si>
  <si>
    <t>FORTALECE</t>
  </si>
  <si>
    <t>21BA02</t>
  </si>
  <si>
    <t>FORTALECE "A"</t>
  </si>
  <si>
    <t>21BA03</t>
  </si>
  <si>
    <t>FORTALECE "B"</t>
  </si>
  <si>
    <t>21BB00</t>
  </si>
  <si>
    <t>Proyectos de Desarrollo Regional</t>
  </si>
  <si>
    <t>21BB01</t>
  </si>
  <si>
    <t>PDR</t>
  </si>
  <si>
    <t>21BB02</t>
  </si>
  <si>
    <t xml:space="preserve">PDR "A" </t>
  </si>
  <si>
    <t>21BB03</t>
  </si>
  <si>
    <t>PDR "B"</t>
  </si>
  <si>
    <t>21BB04</t>
  </si>
  <si>
    <t>PDR "C"</t>
  </si>
  <si>
    <t>21BC00</t>
  </si>
  <si>
    <t>FAIP</t>
  </si>
  <si>
    <t>21BC01</t>
  </si>
  <si>
    <t>21BD00</t>
  </si>
  <si>
    <t>Fideicomiso del Fondo para la Zona Metropolitana de León</t>
  </si>
  <si>
    <t>21BD01</t>
  </si>
  <si>
    <t>FIMETRO</t>
  </si>
  <si>
    <t>21BE00</t>
  </si>
  <si>
    <t>PR</t>
  </si>
  <si>
    <t>21BE01</t>
  </si>
  <si>
    <t xml:space="preserve">PR "A" </t>
  </si>
  <si>
    <t>21BF00</t>
  </si>
  <si>
    <t>Fortalecimiento Financiero para la Inversión</t>
  </si>
  <si>
    <t>21BF01</t>
  </si>
  <si>
    <t>FORTAFIN "B"</t>
  </si>
  <si>
    <t>21BF02</t>
  </si>
  <si>
    <t>FORTAFIN "D"</t>
  </si>
  <si>
    <t>21BF03</t>
  </si>
  <si>
    <t>FORTAFIN "C"</t>
  </si>
  <si>
    <t>21C000</t>
  </si>
  <si>
    <t>Ramo 20</t>
  </si>
  <si>
    <t>21CA00</t>
  </si>
  <si>
    <t>Programa 3x1 para Migrantes</t>
  </si>
  <si>
    <t>21CA01</t>
  </si>
  <si>
    <t>3x1 para Migrantes</t>
  </si>
  <si>
    <t>21D000</t>
  </si>
  <si>
    <t>Subsidios</t>
  </si>
  <si>
    <t>21DA00</t>
  </si>
  <si>
    <t>Subsidio para el Fortalecimiento de la Seguridad Pública</t>
  </si>
  <si>
    <t>21DA01</t>
  </si>
  <si>
    <t>21DB00</t>
  </si>
  <si>
    <t>Subsidio Instituto Nacional de las Mujeres</t>
  </si>
  <si>
    <t>21DB01</t>
  </si>
  <si>
    <t xml:space="preserve">Programa de Fortalecimiento a la Transversalidad de la Perspectiva de Género </t>
  </si>
  <si>
    <t>21E000</t>
  </si>
  <si>
    <t>Programas Culturales</t>
  </si>
  <si>
    <t>21EA00</t>
  </si>
  <si>
    <t>Programas con la Secretaría de Cultura</t>
  </si>
  <si>
    <t>21EA01</t>
  </si>
  <si>
    <t>PAICE (Programa de Apoyo a la Infraestructura Cultural de los Estados)</t>
  </si>
  <si>
    <t>21EA03</t>
  </si>
  <si>
    <t>Profest 2021</t>
  </si>
  <si>
    <t>22A000</t>
  </si>
  <si>
    <t>22AA00</t>
  </si>
  <si>
    <t>22AA01</t>
  </si>
  <si>
    <t>FORTAMUN 2011</t>
  </si>
  <si>
    <t>22AA02</t>
  </si>
  <si>
    <t>FORTAMUN 2012</t>
  </si>
  <si>
    <t>22AA03</t>
  </si>
  <si>
    <t>FORTAMUN 2013</t>
  </si>
  <si>
    <t>22AA04</t>
  </si>
  <si>
    <t>FORTAMUN 2014</t>
  </si>
  <si>
    <t>22AA05</t>
  </si>
  <si>
    <t>FORTAMUN 2015</t>
  </si>
  <si>
    <t>22AA06</t>
  </si>
  <si>
    <t>FORTAMUN 2016</t>
  </si>
  <si>
    <t>22AA07</t>
  </si>
  <si>
    <t>FORTAMUN 2017</t>
  </si>
  <si>
    <t>22AA08</t>
  </si>
  <si>
    <t>FORTAMUN 2018</t>
  </si>
  <si>
    <t>22AA09</t>
  </si>
  <si>
    <t>FORTAMUN 2019</t>
  </si>
  <si>
    <t>FORTAMUNDF 2021</t>
  </si>
  <si>
    <t>22AB00</t>
  </si>
  <si>
    <t>22AB01</t>
  </si>
  <si>
    <t>FISM 2009</t>
  </si>
  <si>
    <t>22AB02</t>
  </si>
  <si>
    <t>FISM 2010</t>
  </si>
  <si>
    <t>22AB03</t>
  </si>
  <si>
    <t>FISM 2011</t>
  </si>
  <si>
    <t>22AB04</t>
  </si>
  <si>
    <t>FISM 2012</t>
  </si>
  <si>
    <t>22AB05</t>
  </si>
  <si>
    <t>FISM 2013</t>
  </si>
  <si>
    <t>22AB06</t>
  </si>
  <si>
    <t>FISM 2014</t>
  </si>
  <si>
    <t>22AB07</t>
  </si>
  <si>
    <t>FISM 2015</t>
  </si>
  <si>
    <t>22AB08</t>
  </si>
  <si>
    <t>FISM 2016</t>
  </si>
  <si>
    <t>22AB09</t>
  </si>
  <si>
    <t>FISM 2017</t>
  </si>
  <si>
    <t>22AB10</t>
  </si>
  <si>
    <t>FISM 2018</t>
  </si>
  <si>
    <t>22AB11</t>
  </si>
  <si>
    <t>FISM 2019</t>
  </si>
  <si>
    <t>22AB21</t>
  </si>
  <si>
    <t>FISMDF 2021</t>
  </si>
  <si>
    <t>22B000</t>
  </si>
  <si>
    <t>22BA00</t>
  </si>
  <si>
    <t>22BA01</t>
  </si>
  <si>
    <t>FORTALECE 2016</t>
  </si>
  <si>
    <t>22BA02</t>
  </si>
  <si>
    <t>FORTALECE 2017</t>
  </si>
  <si>
    <t>22BA03</t>
  </si>
  <si>
    <t>FORTALECE "A" 2017</t>
  </si>
  <si>
    <t>22BA04</t>
  </si>
  <si>
    <t>FORTALECE "B" 2017</t>
  </si>
  <si>
    <t>22BB00</t>
  </si>
  <si>
    <t>22BB01</t>
  </si>
  <si>
    <t>PDR 2016</t>
  </si>
  <si>
    <t>22BB02</t>
  </si>
  <si>
    <t>PDR 2017</t>
  </si>
  <si>
    <t>22BB03</t>
  </si>
  <si>
    <t>PDR "A" 2017</t>
  </si>
  <si>
    <t>22BB04</t>
  </si>
  <si>
    <t>PDR "B" 2017</t>
  </si>
  <si>
    <t>22BB05</t>
  </si>
  <si>
    <t>PDR "C" 2017</t>
  </si>
  <si>
    <t>22BB06</t>
  </si>
  <si>
    <t>PDR 2018</t>
  </si>
  <si>
    <t>22BC00</t>
  </si>
  <si>
    <t>Fondo de Apoyo en Infraestructura y Productividad</t>
  </si>
  <si>
    <t>22BC01</t>
  </si>
  <si>
    <t>FAIP 2017</t>
  </si>
  <si>
    <t>22BD00</t>
  </si>
  <si>
    <t>22BD01</t>
  </si>
  <si>
    <t>FIMETRO 2014</t>
  </si>
  <si>
    <t>22BD02</t>
  </si>
  <si>
    <t>FIMETRO 2009</t>
  </si>
  <si>
    <t>22BE00</t>
  </si>
  <si>
    <t>22BE01</t>
  </si>
  <si>
    <t>PR "A" 2016</t>
  </si>
  <si>
    <t>22BF00</t>
  </si>
  <si>
    <t>22BF01</t>
  </si>
  <si>
    <t>FORTAFIN "B" 2016</t>
  </si>
  <si>
    <t>22BF02</t>
  </si>
  <si>
    <t>FORTAFIN "D" 2016</t>
  </si>
  <si>
    <t>22BF03</t>
  </si>
  <si>
    <t>FORTAFIN "C" 2017</t>
  </si>
  <si>
    <t>22C000</t>
  </si>
  <si>
    <t>22CA00</t>
  </si>
  <si>
    <t>22CA01</t>
  </si>
  <si>
    <t>3x1 para Migrantes 2017</t>
  </si>
  <si>
    <t>22CA02</t>
  </si>
  <si>
    <t>22CA03</t>
  </si>
  <si>
    <t>3x1 para Migrantes 2016</t>
  </si>
  <si>
    <t>22D000</t>
  </si>
  <si>
    <t>22DA00</t>
  </si>
  <si>
    <t>22DA01</t>
  </si>
  <si>
    <t>FORTASEG 2016</t>
  </si>
  <si>
    <t>22DA02</t>
  </si>
  <si>
    <t>FORTASEG 2017</t>
  </si>
  <si>
    <t>FORTASEG 2018</t>
  </si>
  <si>
    <t>22DA04</t>
  </si>
  <si>
    <t>FORTASEG 2019</t>
  </si>
  <si>
    <t>22E000</t>
  </si>
  <si>
    <t>22EA00</t>
  </si>
  <si>
    <t>22EA01</t>
  </si>
  <si>
    <t>Programas con la Secretaría de Cultura 2018</t>
  </si>
  <si>
    <t xml:space="preserve">Rendimientos Financieros Del Ejercicio </t>
  </si>
  <si>
    <t>23A000</t>
  </si>
  <si>
    <t>Rendimientos Financieros Ramo 33</t>
  </si>
  <si>
    <t>23AA00</t>
  </si>
  <si>
    <t>Rendimientos Financieros del Fondo de Aportaciones para el Fortalecimiento de los Municipios y las Demarcaciones Territoriales del Distrito Federal</t>
  </si>
  <si>
    <t>Rendimientos Financieros FORTAMUN</t>
  </si>
  <si>
    <t>23AB00</t>
  </si>
  <si>
    <t>Rendimientos Financieros del Fondo para la Infraestructura Social Municipal</t>
  </si>
  <si>
    <t>Rendimientos Financieros FISM</t>
  </si>
  <si>
    <t>23D000</t>
  </si>
  <si>
    <t>Rendimientos Financieros Subsidios</t>
  </si>
  <si>
    <t>23DA00</t>
  </si>
  <si>
    <t>Rendimientos Financieros Subsidio para el Fortalecimiento de la Seguridad Pública</t>
  </si>
  <si>
    <t>23DA01</t>
  </si>
  <si>
    <t>Rendimientos Financieros FORTASEG</t>
  </si>
  <si>
    <t>Rendimientos Financieros Remanente</t>
  </si>
  <si>
    <t>24AA00</t>
  </si>
  <si>
    <t>24AA01</t>
  </si>
  <si>
    <t>Rendimientos Financieros FORTAMUN 2019</t>
  </si>
  <si>
    <t>24AA20</t>
  </si>
  <si>
    <t>Rendimientos Financieros FORTAMUN 2020</t>
  </si>
  <si>
    <t>24AA21</t>
  </si>
  <si>
    <t>Rendimientos Financieros FORTAMUNDF 2021</t>
  </si>
  <si>
    <t>24AB00</t>
  </si>
  <si>
    <t>24AB01</t>
  </si>
  <si>
    <t>Rendimientos Financieros FISM 2019</t>
  </si>
  <si>
    <t>24AB20</t>
  </si>
  <si>
    <t>Rendimientos Financieros FISM 2020</t>
  </si>
  <si>
    <t>24AB21</t>
  </si>
  <si>
    <t>Rendimientos Financieros FISMDF 2021</t>
  </si>
  <si>
    <t>2ADA00</t>
  </si>
  <si>
    <t>24DA01</t>
  </si>
  <si>
    <t>Rendimientos Financieros FORTASEG 2019</t>
  </si>
  <si>
    <t>Transferencias Estatales Etiquetadas</t>
  </si>
  <si>
    <t xml:space="preserve">Estatales del Ejercicio </t>
  </si>
  <si>
    <t>Recursos Estatales</t>
  </si>
  <si>
    <t>31A000</t>
  </si>
  <si>
    <t>Programas Impulso Social</t>
  </si>
  <si>
    <t>31AA00</t>
  </si>
  <si>
    <t>Tejido Social</t>
  </si>
  <si>
    <t>31AA01</t>
  </si>
  <si>
    <t>31AB00</t>
  </si>
  <si>
    <t>PIDMC</t>
  </si>
  <si>
    <t>31AB01</t>
  </si>
  <si>
    <t>31AC00</t>
  </si>
  <si>
    <t>PIECIS</t>
  </si>
  <si>
    <t>31AC01</t>
  </si>
  <si>
    <t>31AD00</t>
  </si>
  <si>
    <t>PIDH</t>
  </si>
  <si>
    <t>31AD01</t>
  </si>
  <si>
    <t>31AE00</t>
  </si>
  <si>
    <t>PSBMC</t>
  </si>
  <si>
    <t>31AE01</t>
  </si>
  <si>
    <t>31AE02</t>
  </si>
  <si>
    <t>PSBMC (Impuesto sobre Nómina)</t>
  </si>
  <si>
    <t>31AF00</t>
  </si>
  <si>
    <t>PSBGTO</t>
  </si>
  <si>
    <t>31AF01</t>
  </si>
  <si>
    <t>PSBGTO (FISE)</t>
  </si>
  <si>
    <t>31AG00</t>
  </si>
  <si>
    <t>PCISCLB</t>
  </si>
  <si>
    <t>31AG01</t>
  </si>
  <si>
    <t>31AG02</t>
  </si>
  <si>
    <t>PCISCLB (FAFEF)</t>
  </si>
  <si>
    <t>31AG03</t>
  </si>
  <si>
    <t>PCISCLB (Impuesto sobre Nómina)</t>
  </si>
  <si>
    <t>31AH00</t>
  </si>
  <si>
    <t>PEMC</t>
  </si>
  <si>
    <t>31AH01</t>
  </si>
  <si>
    <t>31AI00</t>
  </si>
  <si>
    <t>PVEMC</t>
  </si>
  <si>
    <t>31AI01</t>
  </si>
  <si>
    <t>31AJ00</t>
  </si>
  <si>
    <t>Programa Vivo Mejor con Impulso</t>
  </si>
  <si>
    <t>PVMI</t>
  </si>
  <si>
    <t>31B000</t>
  </si>
  <si>
    <t>FOAM</t>
  </si>
  <si>
    <t>31BA00</t>
  </si>
  <si>
    <t>31BA01</t>
  </si>
  <si>
    <t>31BB00</t>
  </si>
  <si>
    <t>Proyecto de Industria Sustentable de Insumos de la Construcción</t>
  </si>
  <si>
    <t>31BB01</t>
  </si>
  <si>
    <t>31C000</t>
  </si>
  <si>
    <t>Bordería</t>
  </si>
  <si>
    <t>31CA00</t>
  </si>
  <si>
    <t>Borderia</t>
  </si>
  <si>
    <t>31D000</t>
  </si>
  <si>
    <t>Recursos Extraordinarios</t>
  </si>
  <si>
    <t>31DA00</t>
  </si>
  <si>
    <t>31E000</t>
  </si>
  <si>
    <t>Prepa para Todos</t>
  </si>
  <si>
    <t>31EA00</t>
  </si>
  <si>
    <t>31EA01</t>
  </si>
  <si>
    <t>31F000</t>
  </si>
  <si>
    <t>Programas con la SDAYR</t>
  </si>
  <si>
    <t>31FA00</t>
  </si>
  <si>
    <t>31FB00</t>
  </si>
  <si>
    <t>Programa Conectando Mi Camino Rural</t>
  </si>
  <si>
    <t>31FB01</t>
  </si>
  <si>
    <t>31FC00</t>
  </si>
  <si>
    <t>Programa de Apoyo para la Adquisición de Vaquillas para mejoramiento Genético</t>
  </si>
  <si>
    <t>31FD00</t>
  </si>
  <si>
    <t>Programa de Prevención de Inundaciones en Zonas Agrícolas</t>
  </si>
  <si>
    <t>31FD01</t>
  </si>
  <si>
    <t>31FE00</t>
  </si>
  <si>
    <t xml:space="preserve">Programa de Subsidios para el Equipamiento Pecuario </t>
  </si>
  <si>
    <t>31G000</t>
  </si>
  <si>
    <t>PISBCC</t>
  </si>
  <si>
    <t>31GA00</t>
  </si>
  <si>
    <t>31GA01</t>
  </si>
  <si>
    <t>31H000</t>
  </si>
  <si>
    <t>31HA0O</t>
  </si>
  <si>
    <t>31HA01</t>
  </si>
  <si>
    <t>31I000</t>
  </si>
  <si>
    <t>PIESCC</t>
  </si>
  <si>
    <t>31IA00</t>
  </si>
  <si>
    <t>31IA01</t>
  </si>
  <si>
    <t>31J000</t>
  </si>
  <si>
    <t>Programas con el Instituto Estatal de la Cultura</t>
  </si>
  <si>
    <t>31JA00</t>
  </si>
  <si>
    <t>31JA01</t>
  </si>
  <si>
    <t>31K000</t>
  </si>
  <si>
    <t>Programas con la Secretaría de Educación de Guanajuato</t>
  </si>
  <si>
    <t>31KA00</t>
  </si>
  <si>
    <t>31KA01</t>
  </si>
  <si>
    <t>31KB00</t>
  </si>
  <si>
    <t>Becas EDUCAFIN</t>
  </si>
  <si>
    <t>31KB01</t>
  </si>
  <si>
    <t>31L000</t>
  </si>
  <si>
    <t>Programas con la Comisión Estatal del Deporte</t>
  </si>
  <si>
    <t>31LA00</t>
  </si>
  <si>
    <t>31LA01</t>
  </si>
  <si>
    <t>31LB00</t>
  </si>
  <si>
    <t>Programa Guanajuato Me Mueve</t>
  </si>
  <si>
    <t>31M000</t>
  </si>
  <si>
    <t>Programas con la Secretaría de Transparencia y Rendición de Cuentas</t>
  </si>
  <si>
    <t>31MA00</t>
  </si>
  <si>
    <t>Programa Mejor Atención y Servicio "MAS"</t>
  </si>
  <si>
    <t>31MA01</t>
  </si>
  <si>
    <t>31N000</t>
  </si>
  <si>
    <t>Programas con la Secretaría de Desarrollo Económico Sustentable</t>
  </si>
  <si>
    <t>31NA00</t>
  </si>
  <si>
    <t>Programa de Promoción y Generación de Infraestructura Industrial</t>
  </si>
  <si>
    <t>31NA01</t>
  </si>
  <si>
    <t>31NB00</t>
  </si>
  <si>
    <t>Programa de Fortalecimiento a las Micro, Pequeñas y Medianas Empresas</t>
  </si>
  <si>
    <t>31NB01</t>
  </si>
  <si>
    <t>31NC00</t>
  </si>
  <si>
    <t>Programa de Infraestructura y Conectividad para el Desarrollo Económico de Estado</t>
  </si>
  <si>
    <t>31NC01</t>
  </si>
  <si>
    <t>31O000</t>
  </si>
  <si>
    <t>Programas con la Secretaría de Turismo</t>
  </si>
  <si>
    <t>31OA00</t>
  </si>
  <si>
    <t>Programa de Impulso al Empleo y la Prosperidad</t>
  </si>
  <si>
    <t>31OA01</t>
  </si>
  <si>
    <t>31OB00</t>
  </si>
  <si>
    <t>Programa de Apoyo a Festivales Internacionales y Eventos Especiales</t>
  </si>
  <si>
    <t>31OB01</t>
  </si>
  <si>
    <t>32A000</t>
  </si>
  <si>
    <t>32AA00</t>
  </si>
  <si>
    <t>32AA01</t>
  </si>
  <si>
    <t>Tejido Social 2016</t>
  </si>
  <si>
    <t>Tejido Social 2017</t>
  </si>
  <si>
    <t>32AA03</t>
  </si>
  <si>
    <t>Tejido Social 2018</t>
  </si>
  <si>
    <t>32AB00</t>
  </si>
  <si>
    <t>32AB01</t>
  </si>
  <si>
    <t>PIDMC 2015</t>
  </si>
  <si>
    <t>32AB02</t>
  </si>
  <si>
    <t>PIDMC 2017</t>
  </si>
  <si>
    <t>32AB03</t>
  </si>
  <si>
    <t>PIDMC 2016</t>
  </si>
  <si>
    <t>32AB04</t>
  </si>
  <si>
    <t>PIDMC 2018</t>
  </si>
  <si>
    <t>32AC00</t>
  </si>
  <si>
    <t>32AC01</t>
  </si>
  <si>
    <t>PIECIS 2017</t>
  </si>
  <si>
    <t>32AD00</t>
  </si>
  <si>
    <t>32AD01</t>
  </si>
  <si>
    <t>PIDH 2017</t>
  </si>
  <si>
    <t>PIDH 2016</t>
  </si>
  <si>
    <t>32AD03</t>
  </si>
  <si>
    <t>PIDH 2018</t>
  </si>
  <si>
    <t>32AG00</t>
  </si>
  <si>
    <t>32AG01</t>
  </si>
  <si>
    <t>PCISCLB 2019</t>
  </si>
  <si>
    <t>32AG20</t>
  </si>
  <si>
    <t>PCISCLB 2020</t>
  </si>
  <si>
    <t>32AH00</t>
  </si>
  <si>
    <t>32AH01</t>
  </si>
  <si>
    <t>PEMC 2019</t>
  </si>
  <si>
    <t>32AH20</t>
  </si>
  <si>
    <t>PEMC 2020</t>
  </si>
  <si>
    <t>PEMC 2021</t>
  </si>
  <si>
    <t>32AI00</t>
  </si>
  <si>
    <t>32AI01</t>
  </si>
  <si>
    <t>PVEMC 2019</t>
  </si>
  <si>
    <t>32AE00</t>
  </si>
  <si>
    <t>32AE20</t>
  </si>
  <si>
    <t>PSBMC (IMPUESTO SOBRE NÓMINA) 2020</t>
  </si>
  <si>
    <t>32AF00</t>
  </si>
  <si>
    <t>32AF20</t>
  </si>
  <si>
    <t>PSBGTO 2020</t>
  </si>
  <si>
    <t>PSBGTO 2021</t>
  </si>
  <si>
    <t>32B000</t>
  </si>
  <si>
    <t>32BA00</t>
  </si>
  <si>
    <t>32BA01</t>
  </si>
  <si>
    <t>FOAM 2017</t>
  </si>
  <si>
    <t>32BA02</t>
  </si>
  <si>
    <t>FOAM 2016</t>
  </si>
  <si>
    <t>32BA03</t>
  </si>
  <si>
    <t>FOAM 2018</t>
  </si>
  <si>
    <t>32BB00</t>
  </si>
  <si>
    <t>32BB01</t>
  </si>
  <si>
    <t>Proyecto de Industria Sustentable de Insumos de la Construcción 2019</t>
  </si>
  <si>
    <t>32C000</t>
  </si>
  <si>
    <t>32CA00</t>
  </si>
  <si>
    <t>32CA01</t>
  </si>
  <si>
    <t>Bordería 2017</t>
  </si>
  <si>
    <t>32CA02</t>
  </si>
  <si>
    <t>Bordería 2018</t>
  </si>
  <si>
    <t>32D000</t>
  </si>
  <si>
    <t>32DA00</t>
  </si>
  <si>
    <t>32DA01</t>
  </si>
  <si>
    <t>Recursos Extraordinarios 2017</t>
  </si>
  <si>
    <t>32DA02</t>
  </si>
  <si>
    <t>Recursos Extraordinarios 2016</t>
  </si>
  <si>
    <t>32DA03</t>
  </si>
  <si>
    <t>Recursos Extraordinarios 2018</t>
  </si>
  <si>
    <t>32DA04</t>
  </si>
  <si>
    <t>Recursos Extraordinarios 2019</t>
  </si>
  <si>
    <t>32DA20</t>
  </si>
  <si>
    <t>Recursos Extraordinarios 2020</t>
  </si>
  <si>
    <t>32E000</t>
  </si>
  <si>
    <t>32EA00</t>
  </si>
  <si>
    <t>32EA01</t>
  </si>
  <si>
    <t>Prepa para Todos 2016</t>
  </si>
  <si>
    <t>32F000</t>
  </si>
  <si>
    <t>Programas con al SDAYR</t>
  </si>
  <si>
    <t>32FA00</t>
  </si>
  <si>
    <t>32FA01</t>
  </si>
  <si>
    <t>Programas con al SDAYR 2017</t>
  </si>
  <si>
    <t>32FA02</t>
  </si>
  <si>
    <t>Programas con al SDAYR 2018</t>
  </si>
  <si>
    <t>32G000</t>
  </si>
  <si>
    <t>32GA00</t>
  </si>
  <si>
    <t>32GA01</t>
  </si>
  <si>
    <t>PISBCC 2016</t>
  </si>
  <si>
    <t>32GA02</t>
  </si>
  <si>
    <t>PISBCC 2017</t>
  </si>
  <si>
    <t>32GA03</t>
  </si>
  <si>
    <t>PISBCC 2018</t>
  </si>
  <si>
    <t>32H000</t>
  </si>
  <si>
    <t>32HA0O</t>
  </si>
  <si>
    <t>32HA01</t>
  </si>
  <si>
    <t>32I000</t>
  </si>
  <si>
    <t>32IA00</t>
  </si>
  <si>
    <t>32IA01</t>
  </si>
  <si>
    <t>PIESCC 2016</t>
  </si>
  <si>
    <t>32J000</t>
  </si>
  <si>
    <t>32JA00</t>
  </si>
  <si>
    <t>32JA01</t>
  </si>
  <si>
    <t>Programas con el Instituto Estatal de la Cultura 2017</t>
  </si>
  <si>
    <t>32K000</t>
  </si>
  <si>
    <t>32KA00</t>
  </si>
  <si>
    <t>32KA01</t>
  </si>
  <si>
    <t>Programas con la Secretaría de Educación de Guanajuato 2011</t>
  </si>
  <si>
    <t>32L000</t>
  </si>
  <si>
    <t>32LA00</t>
  </si>
  <si>
    <t>32LA01</t>
  </si>
  <si>
    <t>Programas con la Comisión Estatal del Deporte 2016</t>
  </si>
  <si>
    <t>32LA02</t>
  </si>
  <si>
    <t>Programas con la Comisión Estatal del Deporte 2018</t>
  </si>
  <si>
    <t>32LA03</t>
  </si>
  <si>
    <t>Programas con la Comisión Estatal del Deporte 2019</t>
  </si>
  <si>
    <t>32LA20</t>
  </si>
  <si>
    <t>Programas con la Comisión Estatal del Deporte 2020</t>
  </si>
  <si>
    <t>32LB00</t>
  </si>
  <si>
    <t>32LB20</t>
  </si>
  <si>
    <t xml:space="preserve">Programa Guanajuato Me Mueve 2020 </t>
  </si>
  <si>
    <t>32M000</t>
  </si>
  <si>
    <t>Programas con la Secretaría dela Transparencia y Rendición de Cuentas</t>
  </si>
  <si>
    <t>32MA00</t>
  </si>
  <si>
    <t>32MA01</t>
  </si>
  <si>
    <t>Programa Mejor Atención y Servicio "MAS" 2018</t>
  </si>
  <si>
    <t>32N000</t>
  </si>
  <si>
    <t>Programa con la Secretaría de Desarrollo Económico Sustentable</t>
  </si>
  <si>
    <t>32NA00</t>
  </si>
  <si>
    <t>32NA01</t>
  </si>
  <si>
    <t>Programa de Promoción y Generación de Infraestructura Industrial 2018</t>
  </si>
  <si>
    <t>32NB00</t>
  </si>
  <si>
    <t>32NB01</t>
  </si>
  <si>
    <t>Programa de Fortalecimiento a las Micro, Pequeñas y Medianas Empresas 2019</t>
  </si>
  <si>
    <t>32NC00</t>
  </si>
  <si>
    <t>32NC01</t>
  </si>
  <si>
    <t>Programa de Infraestructura y Conectividad para el Desarrollo Económico de Estado 2019</t>
  </si>
  <si>
    <t>32OA00</t>
  </si>
  <si>
    <t>32OA01</t>
  </si>
  <si>
    <t>Programa de Impulso al Empleo y la Prosperidad 2018</t>
  </si>
  <si>
    <t>32OB00</t>
  </si>
  <si>
    <t>32OB20</t>
  </si>
  <si>
    <t>Financiamiento Neto</t>
  </si>
  <si>
    <t>PROGRAMA DE GOBIERNO 2021-2024</t>
  </si>
  <si>
    <t>Bandera</t>
  </si>
  <si>
    <t>Programa</t>
  </si>
  <si>
    <t>Número del Subprograma</t>
  </si>
  <si>
    <t>Nombre del Subprograma</t>
  </si>
  <si>
    <t>ACTIVIDAD (Segmento 7)</t>
  </si>
  <si>
    <t>Nombre de la Acción Estratégica</t>
  </si>
  <si>
    <t>AE</t>
  </si>
  <si>
    <t>BANDERAS</t>
  </si>
  <si>
    <t>PROGRAMAS</t>
  </si>
  <si>
    <t>Vivir tranquilo</t>
  </si>
  <si>
    <t>Gobierno cercano</t>
  </si>
  <si>
    <t>Gobierno digital</t>
  </si>
  <si>
    <t>T01</t>
  </si>
  <si>
    <t>Identificar los trámites que representan el 80% de las interacciones de los ciudadanos en las diferentes dependencias y entidades municipales.</t>
  </si>
  <si>
    <t>VT. 1.1.1 Identificar los trámites que representan el 80% de las interacciones de los ciudadanos en las diferentes dependencias y entidades municipales.</t>
  </si>
  <si>
    <t>Revisar e implementar acciones para la simplificación de trámites identificados como parte del proceso de mejora regulatoria.</t>
  </si>
  <si>
    <t>VT. 1.1.2 Revisar e implementar acciones para la simplificación de trámites identificados como parte del proceso de mejora regulatoria.</t>
  </si>
  <si>
    <t>T03</t>
  </si>
  <si>
    <t>Digitalización de los trámites identificados.</t>
  </si>
  <si>
    <t>VT. 1.1.3 Digitalización de los trámites identificados.</t>
  </si>
  <si>
    <t>T04</t>
  </si>
  <si>
    <t>Simplificar y agilizar la tramitología contemplada en el Sistema de Apertura Rápida de Empresas.</t>
  </si>
  <si>
    <t>VT. 1.1.4 Simplificar y agilizar la tramitología contemplada en el Sistema de Apertura Rápida de Empresas.</t>
  </si>
  <si>
    <t>T05</t>
  </si>
  <si>
    <t>Realizar una mayor promoción y seguimiento de los resultados del programa.</t>
  </si>
  <si>
    <t>VT. 1.1.5 Realizar una mayor promoción y seguimiento de los resultados del programa.</t>
  </si>
  <si>
    <t>Modelo de delegaciones</t>
  </si>
  <si>
    <t>T06</t>
  </si>
  <si>
    <t>Definir el modelo de operación de las oficinas de atención en las Delegaciones.</t>
  </si>
  <si>
    <t>VT. 1.2.1 Definir el modelo de operación de las oficinas de atención en las Delegaciones.</t>
  </si>
  <si>
    <t>T07</t>
  </si>
  <si>
    <t>Instalar las oficinas de representación en las delegaciones.</t>
  </si>
  <si>
    <t>VT. 1.2.2 Instalar las oficinas de representación en las delegaciones.</t>
  </si>
  <si>
    <t>Presupuesto participativo</t>
  </si>
  <si>
    <t>Implementar un Sistema de participación ciudadana para la asignación del presupuesto</t>
  </si>
  <si>
    <t>VT. 1.3.1 Implementar un Sistema de participación ciudadana para la asignación del presupuesto</t>
  </si>
  <si>
    <t>T09</t>
  </si>
  <si>
    <t>Establecer los mecanismos y difunfir los procesos de postulación y votación de acciones por Delegación</t>
  </si>
  <si>
    <t>VT. 1.3.2 Establecer los mecanismos y difunfir los procesos de postulación y votación de acciones por Delegación</t>
  </si>
  <si>
    <t>Nuevo modelo de atención ciudadana</t>
  </si>
  <si>
    <t>T10</t>
  </si>
  <si>
    <t>Relanzar el Miércoles Ciudadano para la atención de solicitudes de la ciudadanía.</t>
  </si>
  <si>
    <t>VT. 1.4.1 Relanzar el Miércoles Ciudadano para la atención de solicitudes de la ciudadanía.</t>
  </si>
  <si>
    <t xml:space="preserve">Lanzar el programa Mi Barrio Habla en comunidades rurales y urbanas que comprende la organización de asambleas, mesa de servicios y atención ciudadana. </t>
  </si>
  <si>
    <t xml:space="preserve">VT. 1.4.2 Lanzar el programa Mi Barrio Habla en comunidades rurales y urbanas que comprende la organización de asambleas, mesa de servicios y atención ciudadana. </t>
  </si>
  <si>
    <t>T12</t>
  </si>
  <si>
    <t>Lanzar el programa de Presidenta en Tu Casa, con la visita de la Alcaldesa a una casa en diferentes colonias.</t>
  </si>
  <si>
    <t>VT. 1.4.3 Lanzar el programa de Presidenta en Tu Casa, con la visita de la Alcaldesa a una casa en diferentes colonias.</t>
  </si>
  <si>
    <t>T13</t>
  </si>
  <si>
    <t>Relanzar el sistema de atención ciudadana a través del programa Hola León! que contempla la integración de diferentes mecanismos de atención vía página web, atención vía WhatsApp, App Móvil, línea 072 y Redes Sociales.</t>
  </si>
  <si>
    <t>VT. 1.4.4. Relanzar el sistema de atención cudadana a través del programa Hola León! que contempla la integración de diferentes mecanismos de atención vía página web, atención vía WhatsApp, App Móvil, línea 072 y Redes Sociales.</t>
  </si>
  <si>
    <t>T14</t>
  </si>
  <si>
    <t xml:space="preserve">Realizar una ampliación de los horarios de atención en todas las dependencias que cuentan con ventanilla de atención al público. </t>
  </si>
  <si>
    <t xml:space="preserve">VT. 1.4.5. Realizar una ampliación de los horarios de atención en todas las dependencias que cuentan con ventanilla de atención al público. </t>
  </si>
  <si>
    <t>Servidores públicos al 100</t>
  </si>
  <si>
    <t>T15</t>
  </si>
  <si>
    <t>Desarrollar un programa para el desarrollo de competencias y el fortalecimiento de las habilidades de liderazgo  para titulares de dependencias</t>
  </si>
  <si>
    <t>VT. 1.5.1 Desarrollar un programa para el desarrollo de competencias y el fortalecimiento de las habilidades de liderazgo  para titulares de dependencias</t>
  </si>
  <si>
    <t>T16</t>
  </si>
  <si>
    <t>Desarrollar un programa de formación de servidores públicos enfocado a fortalecer la vocación de servicio y mejorar la atención ciudadana.</t>
  </si>
  <si>
    <t>VT. 1.5.2 Desarrollar un programa de formación de servidores públicos enfocado a fortalecer la vocación de servicio y mejorar la atención ciudadana.</t>
  </si>
  <si>
    <t>Sistema de Inteligencia Municipal (SIM)</t>
  </si>
  <si>
    <t>T17</t>
  </si>
  <si>
    <t xml:space="preserve">Integrar capas de información existente para desarrollar de manera analítica el cruce de capas de información que permitan el diseño y desarrollo de reportes de inteligencia, así como la integración de un tablero de indicadores para la toma de decisiones. </t>
  </si>
  <si>
    <t xml:space="preserve">VT. 1.6.1 Integrar capas de información existente para desarrollar de manera analítica el cruce de capas de información que permitan el diseño y desarrollo de reportes de inteligencia, así como la integración de un tablero de indicadores para la toma de decisiones. </t>
  </si>
  <si>
    <t>Ciclociudad</t>
  </si>
  <si>
    <t>Realizar estudios y proyectos para el desarrollo de ciclovías y rutas peatonales</t>
  </si>
  <si>
    <t>VT. 2.1.1 Realizar estudios y proyectos para el desarrollo de ciclovías y rutas peatonales</t>
  </si>
  <si>
    <t xml:space="preserve">Construir 112 km de ciclovías adicionales a los existentes </t>
  </si>
  <si>
    <t xml:space="preserve">VT. 2.1.2.  Construir 112 km de ciclovías adicionales a los existentes </t>
  </si>
  <si>
    <t>Construir  20 km de ruta peatonal o banquetas adicionales a los existentes</t>
  </si>
  <si>
    <t>VT. 2.1.3 Construir  20 km de ruta peatonal o banquetas adicionales a los existentes</t>
  </si>
  <si>
    <t>Rehabilitar 45 km de ciclovías deterioradas.</t>
  </si>
  <si>
    <t>VT. 2.1.4 Rehabilitar 45 km de ciclovías deterioradas.</t>
  </si>
  <si>
    <t xml:space="preserve">Adicionar dos nuevos polígonos y mantener el Sistema de Bicicleta Pública (SBP) Poliforum-Centro.
</t>
  </si>
  <si>
    <t xml:space="preserve">VT. 2.1.5 Adicionar dos nuevos polígonos y mantener el Sistema de Bicicleta Pública (SBP) Poliforum-Centro.
</t>
  </si>
  <si>
    <t>Impartir talleres de fomento al uso de la bicicleta, seguridad para los ciclistas, peatones y conductores de manera integral</t>
  </si>
  <si>
    <t xml:space="preserve">VT. 2.1.6 Impartir talleres de fomento al uso de la bicicleta, seguridad para los ciclistas, peatones y conductores de manera integral
</t>
  </si>
  <si>
    <t xml:space="preserve">Realizar 12 eventos de Paseo Ciclista en la ciudad anualmente. 
</t>
  </si>
  <si>
    <t xml:space="preserve">VT. 2.1.7 Realizar 12 eventos de Paseo Ciclista en la ciudad anualmente. 
</t>
  </si>
  <si>
    <t>T25</t>
  </si>
  <si>
    <t>Lograr la Certificación para el 2022 para mantener a León en el Top 5 nacional de ciudades ciclistas (índice ITDP- Ciclociudades).</t>
  </si>
  <si>
    <t>VT. 2.1.8 Lograr la Certificación para el 2022 para mantener a León en el Top 5 nacional de ciudades ciclistas (índice ITDP- Ciclociudades).</t>
  </si>
  <si>
    <t xml:space="preserve">Circuito de rutas exprés perimetrales </t>
  </si>
  <si>
    <t>Crear el primer circuito de transporte exprés en la ciudad y Delegaciones.</t>
  </si>
  <si>
    <t>VT. 2.2.1 Crear el primer circuito de transporte exprés en la ciudad y Delegaciones.</t>
  </si>
  <si>
    <t>Evolución del SIT</t>
  </si>
  <si>
    <t>Realizar un estudio Integral Origen-Destino de la Zona Metropolitana, que contemple aspectos de modelación y microsimulación.</t>
  </si>
  <si>
    <t>VT. 2.3.1 Realizar un estudio Integral Origen-Destino de la Zona Metropolitana, que contemple aspectos de modelación y microsimulación.</t>
  </si>
  <si>
    <t>T28</t>
  </si>
  <si>
    <t xml:space="preserve">Realizar un Plan Maestro de nuevas rutas troncales y estaciones de Transferencia. </t>
  </si>
  <si>
    <t xml:space="preserve">VT. 2.3.2 Realizar un Plan Maestro de nuevas rutas troncales y estaciones de Transferencia. </t>
  </si>
  <si>
    <t>Construir dos nuevas terminales del SIT y habilitar paraderos seguros.</t>
  </si>
  <si>
    <t>VT. 2.3.3 Construir dos nuevas terminales del SIT y habilitar paraderos seguros.</t>
  </si>
  <si>
    <t xml:space="preserve">Incrementar el esquema de apoyos para el subsidio de transporte a adultos mayores. </t>
  </si>
  <si>
    <t xml:space="preserve">VT. 2.3.4 Incrementar el esquema de apoyos para el subsidio de transporte a adultos mayores. </t>
  </si>
  <si>
    <t>Elaborar el Plan de Reordenamiento de Rutas Suburbanas.</t>
  </si>
  <si>
    <t>VT. 2.3.5 Elaborar el Plan de Reordenamiento de Rutas Suburbanas.</t>
  </si>
  <si>
    <t>Red de corredores seguros</t>
  </si>
  <si>
    <t>Desarrollar e implementar el modelo de corredores seguros que conecten con las principales vialidades de la ciudad.</t>
  </si>
  <si>
    <t>VT. 2.4.1 Desarrollar e implementar el modelo de corredores seguros que conecten con las principales vialidades de la ciudad.</t>
  </si>
  <si>
    <t>Urbanismo táctico</t>
  </si>
  <si>
    <t>Rehabilitar los principales puentes y viaductos de la ciudad.</t>
  </si>
  <si>
    <t>VT. 2.5.1 Rehabilitar los principales puentes y viaductos de la ciudad.</t>
  </si>
  <si>
    <t>Rehabilitar vialidades prioritarias mediante un sistema de bacheo y mantenimiento eficiente.</t>
  </si>
  <si>
    <t>VT. 2.5.2 Rehabilitar vialidades prioritarias mediante un sistema de bacheo y mantenimiento eficiente.</t>
  </si>
  <si>
    <t>Realizar el  Mantenimiento y Rehabilitación del sistema de alumbrado público</t>
  </si>
  <si>
    <t>VT 2.5.3  Realizar el  Mantenimiento y Rehabilitación del sistema de alumbrado público</t>
  </si>
  <si>
    <t xml:space="preserve">Optimizar la señalética en las principales vialidades de la ciudad. </t>
  </si>
  <si>
    <t xml:space="preserve">VT. 2.5.4 Optimizar la señalética en las principales vialidades de la ciudad. </t>
  </si>
  <si>
    <t>T37</t>
  </si>
  <si>
    <t>Actualizar los Estudios y Proyectos en materia de movilidad con base en el Modelo de Delegaciones.</t>
  </si>
  <si>
    <t>VT. 2.5.5 Actualizar los Estudios y Proyectos en materia de movilidad con base en el Modelo de Delegaciones.</t>
  </si>
  <si>
    <t xml:space="preserve">Desarrollar los proyectos ejecutivos y ejecutar las obras viales para pavimentar las vialidades primarias y secundarias de la ciudad así como obras prioritarias para el desarrollo social </t>
  </si>
  <si>
    <t xml:space="preserve">VT. 2.5.6 Desarrollar los proyectos ejectivos y ejecutar las obras viales para pavimentar las vialidades primarias y secundarias de la ciudad así como obras prioritarias para el desarrollo social </t>
  </si>
  <si>
    <t>T39</t>
  </si>
  <si>
    <t>Realizar estudios de movilidad en zonas de conflicto y pares viales.</t>
  </si>
  <si>
    <t>VT. 2.5.7 Realizar estudios de movilidad en zonas de conflicto y pares viales.</t>
  </si>
  <si>
    <t>Ejecutar las acciones de mejora en zonas prioritarias y pares viales.</t>
  </si>
  <si>
    <t>VT. 2.5.8 Ejecutar las acciones de mejora en zonas prioritarias y pares viales.</t>
  </si>
  <si>
    <t xml:space="preserve">Implementar el Modelo de Ordenamiento de Transporte de carga para mejorar la movilidad de la ciudad.                                       </t>
  </si>
  <si>
    <t xml:space="preserve">VT. 2.5.9 Implementar el Modelo de Ordenamiento de Transporte de carga para mejorar la movilidad de la ciudad.                                       </t>
  </si>
  <si>
    <t>T42</t>
  </si>
  <si>
    <t>Intervenir los principales accesos de la ciudad como parte del Modelo de Ordenamiento de Transporte de carga.</t>
  </si>
  <si>
    <t>VT. 2.5.10 Intervenir los principales accesos de la ciudad como parte del Modelo de Ordenamiento de Transporte de carga.</t>
  </si>
  <si>
    <t>Realizar la siguiente etapa de Modernización del Alumbrado Público.</t>
  </si>
  <si>
    <t>VT. 2.5.11 Realizar la siguiente etapa de Modernización del Alumbrado Público.</t>
  </si>
  <si>
    <t xml:space="preserve">Llevar a cabo Servicios Complementarios a la Obra Pública, en materia de liberación de afectaciones, laboratorios, supervisión, estudios y proyectos, ampliaciones presupuestales, obras emergentes y acciones de remediación </t>
  </si>
  <si>
    <t xml:space="preserve">VT. 2.5.12 Llevar a cabo Servicios Complementarios a la Obra Pública, en materia de liberación de afectaciones, laboratorios, supervisión, estudios y proyectos, ampliaciones presupuestales, obras emergentes y acciones de remediación </t>
  </si>
  <si>
    <t>Calidad máxima</t>
  </si>
  <si>
    <t xml:space="preserve">Convertir a la Academia Metropolitana de Seguridad Pública en Universidad de Seguridad Pública, modificando la currícula actual y elevando el perfil de los formadores de la Academia. </t>
  </si>
  <si>
    <t xml:space="preserve">VT. 3.1.1 Convertir a la Academia Metropolitana de Seguridad Pública en Universidad de Seguridad Pública, modificando la currícula actual y elevando el perfil de los formadores de la Academia. </t>
  </si>
  <si>
    <t>T46</t>
  </si>
  <si>
    <t>Realizar un estudio de factibilidad de las nuevas instalaciones de la Secretaría de Seguridad, Prevención y Protección Ciudadana y de los Juzgados Cívicos.</t>
  </si>
  <si>
    <t>VT. 3.1.2 Realizar un estudio de factibilidad de las nuevas instalaciones de la Secretaría de Seguridad, Prevención y Protección Ciudadana y de los Juzgados Cívicos.</t>
  </si>
  <si>
    <t>Realizar las adecuaciones necesarias para mejorar la infraestructura física de la Secretaría de Seguridad, Prevención y Protección Ciudadana.</t>
  </si>
  <si>
    <t>VT. 3.1.3 Realizar las adecuaciones necesarias para mejorar la infraestructura física de la Secretaría de Seguridad, Prevención y Protección Ciudadana.</t>
  </si>
  <si>
    <t>Dotar de equipamiento a los cuerpos de seguridad para que ejerzan con efectividad y seguridad sus labores</t>
  </si>
  <si>
    <t>VT. 3.1.4. Dotar de equipamiento a los cuerpos de seguridad para que ejerzan con efectividad y seguridad sus labores</t>
  </si>
  <si>
    <t>T49</t>
  </si>
  <si>
    <t>Mejorar las condiciones salariales de los elementos de policía y policía vial municipal.</t>
  </si>
  <si>
    <t>VT. 3.1.5 Mejorar las condiciones salariales de los elementos de policía y policía vial municipal.</t>
  </si>
  <si>
    <t>T50</t>
  </si>
  <si>
    <t>Actualizar e implementar la Sectorización para establecer el Modelo de Cuadrantes.</t>
  </si>
  <si>
    <t xml:space="preserve">VT. 3.1.6 Actualizar e implementar la Sectorización para establecer el Modelo de Cuadrantes.
</t>
  </si>
  <si>
    <t>Instalar Puntos de Monitoreo Inteligente para aumentar la conexión de cámaras de particulares sumadas al proyecto León Vigilante.</t>
  </si>
  <si>
    <t>VT. 3.1.7 Instalar Puntos de Monitoreo Inteligente para aumentar la conexión de cámaras de particulares sumadas al proyecto León Vigilante.</t>
  </si>
  <si>
    <t>Incrementar el número de cámaras de particulares sumadas al proyecto León Vigilante.</t>
  </si>
  <si>
    <t>VT. 3.1.8 Incrementar el número de cámaras de particulares sumadas al proyecto León Vigilante.</t>
  </si>
  <si>
    <t>Reacreditar las Certificaciones de los tres programas del Triple Arco de CALEA.</t>
  </si>
  <si>
    <t>VT. 3.1.9 Reacreditar las Certificaciones de los tres programas del Triple Arco de CALEA.</t>
  </si>
  <si>
    <t xml:space="preserve">Prevención activa </t>
  </si>
  <si>
    <t>T54</t>
  </si>
  <si>
    <t>Desarrollar y publicar el Programa para la Prevención Social de la Violencia y la Delincuencia del Municipio de León.</t>
  </si>
  <si>
    <t>VT. 3.2.1 Desarrollar y publicar el Programa para la Prevención Social de la Violencia y la Delincuencia del Municipio de León.</t>
  </si>
  <si>
    <t>Cumplir con los 4 ejes del Programa de Prevención de la SSPPC que permitan el conocimiento permanente de la problemática delictiva, la participación de la comunidad y el trabajo con la sociedad civil organizada.</t>
  </si>
  <si>
    <t>VT. 3.2.2 Cumplir con los 4 ejes del Programa de Prevención de la SSPPC que permitan el conocimiento permanente de la problemática delictiva, la participación de la comunidad y el trabajo con la sociedad civil organizada.</t>
  </si>
  <si>
    <t>Cubrir los accesos principales de la ciudad con arcos carreteros a través de una esquema de Seguridad Perimetral Urbana.</t>
  </si>
  <si>
    <t>VT. 3.2.3 Cubrir los accesos principales de la ciudad con arcos carreteros a través de una esquema de Seguridad Perimetral Urbana.</t>
  </si>
  <si>
    <t>T57</t>
  </si>
  <si>
    <t>Reactivar los Comités de Seguridad Urbana para el trabajo permanente en materia de prevención del delito en el municipio.</t>
  </si>
  <si>
    <t>VT. 3.2.4 Reactivar los Comités de Seguridad Urbana para el trabajo permanente en materia de prevención del delito en el municipio.</t>
  </si>
  <si>
    <t>Construir y mantener entornos seguros en escuelas en zonas de alta incidencia delictiva</t>
  </si>
  <si>
    <t>VT 3.2.5 Construir y mantener entornos seguros en escuelas en zonas de alta incidencia delictiva</t>
  </si>
  <si>
    <t>Tolerancia cero</t>
  </si>
  <si>
    <t xml:space="preserve">Cubrir las vialidades primarias de la ciudad con equipamiento tecnológico para disminuir la accidentalidad y detectar posibles delitos y faltas al reglamento de policía y vialidad. </t>
  </si>
  <si>
    <t xml:space="preserve">VT. 3.3.1 Cubrir las vialidades primarias de la ciudad con equipamiento tecnológico para disminuir la accidentalidad y detectar posibles delitos y faltas al reglamento de policía y vialidad. </t>
  </si>
  <si>
    <t>Desarrollar un software y sistematizar el proceso del cumplimiento de la prerrogativa de actividades comunitarias.</t>
  </si>
  <si>
    <t>VT. 3.3.2 Desarrollar un software y sistematizar el proceso del cumplimiento de la prerrogativa de actividades comunitarias.</t>
  </si>
  <si>
    <t>Realizar una campaña de difusión de cultura de la legalidad y justicia civica (reglamentos).</t>
  </si>
  <si>
    <t>VT. 3.3.3 Realizar una campaña de difusión de cultura de la legalidad y justicia civica (reglamentos).</t>
  </si>
  <si>
    <t>León ciudad emoción</t>
  </si>
  <si>
    <t xml:space="preserve">Patrimonio cultural e identidad leonesa </t>
  </si>
  <si>
    <t>Desarrollar el Plan de Manejo de la Ciudad Histórica.</t>
  </si>
  <si>
    <t>VT. 4.1.1 Desarrollar el Plan de Manejo de la Ciudad Histórica.</t>
  </si>
  <si>
    <t>Realizar estudios y proyectos de regeneración urbana en Barrios Históricos.</t>
  </si>
  <si>
    <t>VT. 4.1.2 Realizar estudios y proyectos de regeneración urbana en Barrios Históricos.</t>
  </si>
  <si>
    <t>T64</t>
  </si>
  <si>
    <t>Otorgar apoyos a equipos deportivos representativos de León, de acuerdo a la normativa del Reglamento de Apoyos Deportivos.</t>
  </si>
  <si>
    <t>VT. 4.1.3 Otorgar apoyos a equipos deportivos representativos de León, de acuerdo a la normativa del Reglamento de Apoyos Deportivos.</t>
  </si>
  <si>
    <t>Realizar un Programa anual de conferencias, proyectos académicos, exposiciones y activaciones artísticas en los diferentes recintos ubicados en zonas con valor histórico para la ciudadanía.</t>
  </si>
  <si>
    <t>VT. 4.1.4 Realizar un Programa anual de conferencias, proyectos académicos, exposiciones y activaciones artísticas en los diferentes recintos ubicados en zonas con valor histórico para la ciudadanía.</t>
  </si>
  <si>
    <t>Realizar exposiciones en las diferentes salas del MIL (Museo de las Identidades Leonesas) con temáticas de identidad, orígenes e historia de León, arte y objetos culturales.</t>
  </si>
  <si>
    <t>VT 4.1.5 Realizar exposiciones en las diferentes salas del MIL (Museo de las Identidades Leonesas) con temáticas de identidad, orígenes e historia de León, arte y objetos culturales.</t>
  </si>
  <si>
    <t>Marca ciudad</t>
  </si>
  <si>
    <t xml:space="preserve">Instalar decoración emblemática acorde a  cuatro temporadas en los principales puntos y avenidas de la ciudad como parte de los esfuerzos para fortalecer la identidad local. </t>
  </si>
  <si>
    <t xml:space="preserve">VT. 4.2.1 Instalar decoración emblemática acorde a  cuatro temporadas en los principales puntos y avenidas de la ciudad como parte de los esfuerzos para fortalecer la identidad local. </t>
  </si>
  <si>
    <t>Intervenir zonas emblemáticas con iluminación escénica en la ciudad.</t>
  </si>
  <si>
    <t>VT. 4.2.2 Intervenir zonas emblemáticas con iluminación escénica en la ciudad.</t>
  </si>
  <si>
    <t>Reconocer a jóvenes leoneses destacados en las artes, la cultura, la ciencia y el desarrollo social.</t>
  </si>
  <si>
    <t>VT. 4.2.3 Reconocer a jóvenes leoneses destacados en las artes, la cultura, la ciencia y el desarrollo social.</t>
  </si>
  <si>
    <t xml:space="preserve">Reconocer a los atletas más sobresalientes en las diferentes disciplinas deportivas que se practican en la ciudad y desarrollar mecanismos de participación y promoción de los mismos con organizaciones privadas para posicionar a León como ciudad líder en promoción del deporte.  </t>
  </si>
  <si>
    <t xml:space="preserve">VT. 4.2.4 Reconocer a los atletas más sobresalientes en las diferentes disciplinas deportivas que se practican en la ciudad y desarrollar mecanismos de participación y promoción de los mismos con organizaciones privadas para posicionar a León como ciudad líder en promoción del deporte.  </t>
  </si>
  <si>
    <t>T71</t>
  </si>
  <si>
    <t xml:space="preserve">Implementar un consejo renovado que integre a los diferentes organismos empresariales para ser una voz activa ciudadana  que diseñe y gestione estrategias de comunicación y promoción orientadas a fortalecer la identidad social, la unión ciudadana y la promoción turística de la ciudad.  </t>
  </si>
  <si>
    <t xml:space="preserve">VT. 4.2.5 Implementar un consejo renovado que integre a los diferentes organismos empresariales para ser una voz activa ciudadana  que diseñe y gestione estrategias de comunicación y promoción orientadas a fortalecer la identidad social, la unión ciudadana y la promoción turística de la ciudad.  </t>
  </si>
  <si>
    <t>Construcción y operación de módulos móviles con oferta de talleres y eventos artísticos itinerando en las 7 Delegaciones</t>
  </si>
  <si>
    <t>VT. 4.2.6 Construcción y operación de módulos móviles con oferta de talleres y eventos artísticos itinerando en las 7 Delegaciones</t>
  </si>
  <si>
    <t xml:space="preserve">Atracción y promoción de eventos turísticos, artísticos y culturales </t>
  </si>
  <si>
    <t>Realizar eventos culturales de impacto nacional e internacional, para proyectar a León</t>
  </si>
  <si>
    <t>VT 4.3.1 Realizar eventos culturales de impacto nacional e internacional, para proyectar a León</t>
  </si>
  <si>
    <t>Participar y promover la participación en eventos orientados al fortalecimiento de los sectores agroalimentario y agropecuario.</t>
  </si>
  <si>
    <t>VT 4.3.2 Participar y promover la participación en eventos orientados al fortalecimiento de los sectores agroalimentario y agropecuario.</t>
  </si>
  <si>
    <t>Realizar festivales de atracción turística para la ciudad.</t>
  </si>
  <si>
    <t>VT 4.3.3 Realizar festivales de atracción turística para la ciudad.</t>
  </si>
  <si>
    <t>Realizar eventos de proyección nacional e internacional</t>
  </si>
  <si>
    <t>VT 4.3.4 Realizar eventos de proyección nacional e internacional</t>
  </si>
  <si>
    <t>Vivir sano</t>
  </si>
  <si>
    <t>Amigos del planeta</t>
  </si>
  <si>
    <t xml:space="preserve">Diseñar el programa y la entrega de Certificaciones "Amigos del Planeta", dirigido a individuos, asociaciones y empresas con logros destacados en acciones de forestación, conservación ambiental y otras relacionadas con la mejora del medio ambiente en León. </t>
  </si>
  <si>
    <t xml:space="preserve">VS.1.1.1  Diseñar el programa y la entrega de Certificaciones "Amigos del Planeta", dirigido a individuos, asociaciones y empresas con logros destacados en acciones de forestación, conservación ambiental y otras relacionadas con la mejora del medio ambiente en León. </t>
  </si>
  <si>
    <t>León protector de mascotas y animales en riesgo</t>
  </si>
  <si>
    <t>Realizar esterilizaciones de perros y gatos en el Municipio de León para reducir la población de animales en estado de abandono en calle.</t>
  </si>
  <si>
    <t>VS. 1.2.1 Realizar esterilizaciones de perros y gatos en el Municipio de León para reducir la población de animales en estado de abandono en calle.</t>
  </si>
  <si>
    <t>Ampliar los horarios y mejorar los servicios de atención del Centro de Control y Bienestar Animal.</t>
  </si>
  <si>
    <t>VS. 1.2.2 Ampliar los horarios y mejorar los servicios de atención del Centro de Control y Bienestar Animal.</t>
  </si>
  <si>
    <t>S04</t>
  </si>
  <si>
    <t>Crear el Centro de Rescate de Fauna Silvestre en colaboración con el Parque Zoológico de León.</t>
  </si>
  <si>
    <t>VS. 1.2.3 Crear el Centro de Rescate de Fauna Silvestre en colaboración con el Parque Zoológico de León.</t>
  </si>
  <si>
    <t>S05</t>
  </si>
  <si>
    <t>Construir y poner en operación el Hospital Público Veterinario.</t>
  </si>
  <si>
    <t>VS. 1.2.4 Construir y poner en operación el Hospital Público Veterinario.</t>
  </si>
  <si>
    <t xml:space="preserve">Red de parques urbanos y áreas naturales </t>
  </si>
  <si>
    <t>S06</t>
  </si>
  <si>
    <t>Desarrollar el prototipo del Parque Seguro y Educador estableciendo los lineamientos para el sistema de mantenimiento, operación y gestión social.</t>
  </si>
  <si>
    <t>VS. 1.3.1 Desarrollar el prototipo del Parque Seguro y Educador estableciendo los lineamientos para el sistema de mantenimiento, operación y gestión social.</t>
  </si>
  <si>
    <t>Construir, dar mantenimiento y poner en operación el nuevo modelo de Parques Urbanos, Espacios Públicos y Áreas Naturales aplicando los criterios del Índice de Biodiversidad Urbana</t>
  </si>
  <si>
    <t>VS. 1.3.2 Construir, dar mantenimiento y poner en operación el nuevo modelo de Parques Urbanos, Espacios Públicos y Áreas Naturales aplicando los criterios del Índice de Biodiversidad Urbana</t>
  </si>
  <si>
    <t>Rehabilitar mini deportivas en zonas prioritarias de la ciudad con criterios de arborización urbana.</t>
  </si>
  <si>
    <t>VS. 1.3.3 Rehabilitar mini deportivas en zonas prioritarias de la ciudad con criterios de arborización urbana.</t>
  </si>
  <si>
    <t>Construir, ampliar, rehabilitar, equipar y realizar acciones en espacios públicos para la convivencia que fortalezca el tejido social</t>
  </si>
  <si>
    <t>VS. 1.3.4 Construir, ampliar, rehabilitar, equipar y realizar acciones en espacios públicos para la convivencia que fortalezca el tejido social</t>
  </si>
  <si>
    <t xml:space="preserve">Construir y rehabilitar el parque Bosque de la Olla. </t>
  </si>
  <si>
    <t xml:space="preserve">VS. 1.3.5 Construir y rehabilitar el parque Bosque de la Olla. </t>
  </si>
  <si>
    <t>Realizar obras de rehabilitación en Unidades Deportivas prioritarias con criterios de arborización urbana.</t>
  </si>
  <si>
    <t>VS. 1.3.6 Realizar obras de rehabilitación en Unidades Deportivas prioritarias con criterios de arborización urbana.</t>
  </si>
  <si>
    <t>Implementar el pase verde en espacios públicos para el acceso gratuito a la ciudadanía.</t>
  </si>
  <si>
    <t>VS. 1.3.7 Implementar el pase verde en espacios públicos para el acceso gratuito a la ciudadanía.</t>
  </si>
  <si>
    <t xml:space="preserve">Impartir cursos de verano y celebración de festividades conmemorativas para Centros Comunitarios, Plazas de la Ciudadanía, y Espacios Públicos en las 7 delegaciones de la ciudad </t>
  </si>
  <si>
    <t xml:space="preserve">VS. 1.3.8 Impartir cursos de verano y celebración de festividades conmemorativas para Centros Comunitarios, Plazas de la Ciudadanía, y Espacios Públicos en las 7 delegaciones de la ciudad </t>
  </si>
  <si>
    <t>Nuevo Parque Metropolitano</t>
  </si>
  <si>
    <t>S14</t>
  </si>
  <si>
    <t>Desarrollar los Planes Maestros de los Nuevos Parques Metropolitanos, que integren la definición del marco legal y administrativo.</t>
  </si>
  <si>
    <t>VS. 1.4.1 Desarrollar los Planes Maestros de los Nuevos Parques Metropolitanos, que integren la definición del marco legal y administrativo.</t>
  </si>
  <si>
    <t>S15</t>
  </si>
  <si>
    <t>Desarrollar el proyecto ejecutivo para la 1a Etapa del Parque Metropolitano Las Joyas.</t>
  </si>
  <si>
    <t>VS. 1.4.2 Desarrollar el proyecto ejecutivo para la 1a Etapa del Parque Metropolitano Las Joyas.</t>
  </si>
  <si>
    <t>Iniciar las obras para la creación del Parque de la Vida y habilitar el proyecto de la Casa del Agua.</t>
  </si>
  <si>
    <t>VS. 1.4.3 Iniciar las obras para la creación del Parque de la Vida y habilitar el proyecto de la Casa del Agua.</t>
  </si>
  <si>
    <t>Agua para todos</t>
  </si>
  <si>
    <t>S17</t>
  </si>
  <si>
    <t>Rehabilitar la red de agua potable en zonas prioritarias.</t>
  </si>
  <si>
    <t>VS. 1.5.1 Rehabilitar la red de agua potable en zonas prioritarias.</t>
  </si>
  <si>
    <t>Mejorar la calidad del agua en las comunidades rurales en condiciones críticas con la colaboración de los comités de agua locales y realizando acciones de mantenimiento preventivo y correctivo , así como equipamiento de pozos de agua para consumo humano en zona rural.</t>
  </si>
  <si>
    <t>VS. 1.5.2 Mejorar la calidad del agua en las comunidades rurales en condiciones críticas con la colaboración de los comités de agua locales y realizando acciones de mantenimiento preventivo y correctivo , así como equipamiento de pozos de agua para consumo humano en zona rural.</t>
  </si>
  <si>
    <t>S19</t>
  </si>
  <si>
    <t>Ampliar la red de Línea Morada para dar servicio con agua de reúso a las zonas urbanas, industrial y agrícola.</t>
  </si>
  <si>
    <t>VS. 1.5.3 Ampliar la red de Línea Morada para dar servicio con agua de reúso a las zonas urbanas, industrial y agrícola.</t>
  </si>
  <si>
    <t>S20</t>
  </si>
  <si>
    <t>Dar atención al Drenaje Pluvial en zonas críticas.</t>
  </si>
  <si>
    <t>VS. 1.5.4 Dar atención al Drenaje Pluvial en zonas críticas.</t>
  </si>
  <si>
    <t>Implementar un programa para la prevención de inundaciones.</t>
  </si>
  <si>
    <t>VS. 1.5.5 Implementar un programa para la prevención de inundaciones.</t>
  </si>
  <si>
    <t>S22</t>
  </si>
  <si>
    <t>Generar acciones para incrementar la disponibilidad de agua para todos aprovechando las fuentes disponibles y otras  alternativas.</t>
  </si>
  <si>
    <t>VS. 1.5.6 Generar acciones para incrementar la disponibilidad de agua para todos aprovechando las fuentes disponibles y otras  alternativas.</t>
  </si>
  <si>
    <t>Otorgar subsidios para la adquisicion de equipos para la eficiencia del riego agrícola</t>
  </si>
  <si>
    <t>VS. 1.5.7 Otorgar subsidios para la adquisicion de equipos para la eficiencia del riego agrícola</t>
  </si>
  <si>
    <t>Implementar acciones y apoyos para la captación de agua de lluvia en comunidades rurales.</t>
  </si>
  <si>
    <t>VS 1.5.8 Implementar acciones y apoyos para la captación de agua de lluvia en comunidades rurales.</t>
  </si>
  <si>
    <t>Realizar obras de infraestructura hidráulica en zonas rurales.</t>
  </si>
  <si>
    <t>VS. 1.5.9 Realizar obras de infraestructura hidráulica en zonas rurales.</t>
  </si>
  <si>
    <t xml:space="preserve">Incorporar a comunidades rurales prioritarias y con disponibilidad social al Sistema Operativo de Sapal para la dotacion del Servicio de Agua Potable y Drenaje Sanitario. </t>
  </si>
  <si>
    <t xml:space="preserve">VS. 1.5.10. Incorporar a comunidades rurales prioritarias y con disponibilidad social al Sistema Operativo de Sapal para la dotacion del Servicio de Agua Potable y Drenaje Sanitario. </t>
  </si>
  <si>
    <t>S27</t>
  </si>
  <si>
    <t>Implementar un programa para fomentar la cultura del cuidado y reutilización del agua dirigida a la población de mayor consumo.</t>
  </si>
  <si>
    <t>VS. 1.5.11  Implementar un programa para fomentar la cultura del cuidado y reutilización del agua dirigida a la población de mayor consumo.</t>
  </si>
  <si>
    <t>S28</t>
  </si>
  <si>
    <t>Promover la cultura ambiental para la separación de residuos sólidos urbanos a través de la campaña Basura que no es basura.</t>
  </si>
  <si>
    <t>VS. 1.6.1 Promover la cultura ambiental para la separación de residuos sólidos urbanos a través de la campaña Basura que no es basura.</t>
  </si>
  <si>
    <t xml:space="preserve">Realizar acciones en materia de limpieza integral de la ciudad. </t>
  </si>
  <si>
    <t xml:space="preserve">VS.1.6.2 Realizar acciones en materia de limpieza integral de la ciudad. </t>
  </si>
  <si>
    <t>Diseñar y poner en marcha el proyecto de SIAP Al 100 que integre acciones especiales de recolección, separación, transporte, confinamiento y aprovechamiento de residuos valorizables.</t>
  </si>
  <si>
    <t>VS. 1.6.3 Diseñar y poner en marcha el proyecto de SIAP Al 100 que integre acciones especiales de recolección, separación, transporte, confinamiento y aprovechamiento de residuos valorizables.</t>
  </si>
  <si>
    <t>León sin hambre</t>
  </si>
  <si>
    <t>Comedores comunitarios</t>
  </si>
  <si>
    <t xml:space="preserve">Implementar espacios fijos y  moviles para el fomento de la sana alimentación, así como el mantenimiento preventivo y correctivo a los diferentes comedores, para prestar un mejor servicio a la población.  </t>
  </si>
  <si>
    <t xml:space="preserve">VS. 2.1.1 Implementar espacios fijos y  moviles para el fomento de la sana alimentación, así como el mantenimiento preventivo y correctivo a los diferentes comedores, para prestar un mejor servicio a la población.  </t>
  </si>
  <si>
    <t>Alianzas por un León sin hambre</t>
  </si>
  <si>
    <t>S32</t>
  </si>
  <si>
    <t>Fortalecer la red de asociaciones dedicadas a la asistencia social a través de comedores y distribución de alimentos.</t>
  </si>
  <si>
    <t>VS. 2.2.1 Fortalecer la red de asociaciones dedicadas a la asistencia social a través de comedores y distribución de alimentos.</t>
  </si>
  <si>
    <t>Proyecto integral de asistencia social</t>
  </si>
  <si>
    <t>Otorgar apoyos alimentarios a las personas y realizar diagnósticos de la situación de vida de los involucrados para favorecer a los sectores que más lo necesitan.</t>
  </si>
  <si>
    <t>VS. 2.3.1  Otorgar apoyos alimentarios a las personas y realizar diagnósticos de la situación de vida de los involucrados para favorecer a los sectores que más lo necesitan.</t>
  </si>
  <si>
    <t>León saludable</t>
  </si>
  <si>
    <t>Médico en tu casa</t>
  </si>
  <si>
    <t>Establecer un esquema de atención con un primer enfoque a adultos mayores personas con discapacidad o personas con movilidad comprometida a través de unidades móviles.</t>
  </si>
  <si>
    <t>VS. 3.1.1 Establecer un esquema de atención con un primer enfoque a adultos mayores personas con discapacidad o personas con movilidad comprometida a través de unidades móviles.</t>
  </si>
  <si>
    <t>Prevención de enfermedades, adicciones y educación nutricional</t>
  </si>
  <si>
    <t>Implementar campañas para la prevención de enfermedades mediante un esquema de tamizajes preventivos, así como intervención correctiva inicial.</t>
  </si>
  <si>
    <t>VS. 3.2.1 Implementar campañas para la prevención de enfermedades mediante un esquema de tamizajes preventivos, así como intervención correctiva inicial.</t>
  </si>
  <si>
    <t>S36</t>
  </si>
  <si>
    <t xml:space="preserve">Coadyuvar con los centros de rehabilitación existentes para ampliar la cobertura de los programas de atención. </t>
  </si>
  <si>
    <t xml:space="preserve">VS. 3.2.2 Coadyuvar con los centros de rehabilitación existentes para ampliar la cobertura de los programas de atención. </t>
  </si>
  <si>
    <t>Implementar un programa basado en el modelo islandés "Planet Youth" para la prevencion de adicciones en todo el municipio de León.</t>
  </si>
  <si>
    <t>VS. 3.2.3 Implementar un programa basado en el modelo islandés "Planet Youth" para la prevencion de adicciones en todo el municipio de León.</t>
  </si>
  <si>
    <t>S38</t>
  </si>
  <si>
    <t>Implementar el Programa "Parque Kinder Joy of Moving" con base en el modelo de prevención de adicciones enfocada a la activación física.</t>
  </si>
  <si>
    <t>VS. 3.2.4 Implementar el Programa "Parque Kinder Joy of Moving" con base en el modelo de prevención de adicciones enfocada a la activación física.</t>
  </si>
  <si>
    <t>Impartir talleres entre los jóvenes para fomentar hábitos saludables</t>
  </si>
  <si>
    <t>VS. 3.2.5 Impartir talleres entre los jóvenes para fomentar hábitos saludables</t>
  </si>
  <si>
    <t>Apoyos para la salud familiar</t>
  </si>
  <si>
    <t xml:space="preserve">Implementar una plataforma de asistencia médica y dotación de cuadro básico de medicamentos </t>
  </si>
  <si>
    <t xml:space="preserve">VS. 3.3.1 Implementar una plataforma de asistencia médica y dotación de cuadro básico de medicamentos </t>
  </si>
  <si>
    <t>Red de espacios seguros para mujeres en situación de riesgo</t>
  </si>
  <si>
    <t>Instalar una unidad fija de atención en la Presidencia Municipal y una unidad móvil de atención en las delegaciones, como parte del proyecto de Mujer a Salvo.</t>
  </si>
  <si>
    <t>VS. 4.1.1 Instalar una unidad fija de atención en la Presidencia Municipal y una unidad móvil de atención en las delegaciones, como parte del proyecto de Mujer a Salvo.</t>
  </si>
  <si>
    <t>Promover la vinculación con sociedad civil organizada para la creación de una red de espacios seguros para mujeres en situación de violencia.</t>
  </si>
  <si>
    <t>VS. 4.1.2 Promover la vinculación con sociedad civil organizada para la creación de una red de espacios seguros para mujeres en situación de violencia.</t>
  </si>
  <si>
    <t>Modelo de casas de transición para mujeres víctimas de la violencia</t>
  </si>
  <si>
    <t>Adecuar espacios para la instalación de casas de transición.</t>
  </si>
  <si>
    <t>VS. 4.2.1 Adecuar espacios para la instalación de casas de transición.</t>
  </si>
  <si>
    <t>Poner en operación el modelo de atención integral a víctimas para mujeres en situación de violencia.</t>
  </si>
  <si>
    <t>VS. 4.2.2 Poner en operación el modelo de atención integral a víctimas para mujeres en situación de violencia.</t>
  </si>
  <si>
    <t>Proyecto integral para el desarrollo humano y la inclusión social</t>
  </si>
  <si>
    <t>Herramientas para el fortalecimiento de la inclusión social en el Municipio de León.</t>
  </si>
  <si>
    <t>VS. 4.3.1 Herramientas para el fortalecimiento de la inclusión social en el Municipio de León.</t>
  </si>
  <si>
    <t>Fortalecer el derecho a la participación de los estudiantes en la construcción de la ciudad "Red Internacional de las niñas y los niños".</t>
  </si>
  <si>
    <t>VS. 4.3.2 Fortalecer el derecho a la participación de los estudiantes en la construcción de la ciudad "Red Internacional de las niñas y los niños".</t>
  </si>
  <si>
    <t>Realizar la edición del libro digital de Embajadores de León.</t>
  </si>
  <si>
    <t>VS. 4.3.3 Realizar la edición del libro digital de Embajadores de León.</t>
  </si>
  <si>
    <t>Reconocer y fortalecer proyectos de jóvenes o comunidades juveniles.</t>
  </si>
  <si>
    <t>VS. 4.3.4 Reconocer y fortalecer proyectos de jóvenes o comunidades juveniles.</t>
  </si>
  <si>
    <t>Fomentar la cultura de la inclusión a personas en situación de vulnerabilidad y minorías mediante brigadas en espacios públicos y educativos.</t>
  </si>
  <si>
    <t>VS. 4.3.5 Fomentar la cultura de la inclusión a personas en situación de vulnerabilidad y minorías mediante brigadas en espacios públicos y educativos.</t>
  </si>
  <si>
    <t>Implementar el modelo de inclusión social y deportiva.</t>
  </si>
  <si>
    <t>VS. 4.3.6 Implementar el modelo de inclusión social y deportiva.</t>
  </si>
  <si>
    <t>Implementar un programa de acceso a la educación para todos.</t>
  </si>
  <si>
    <t>VS. 4.3.7 Implementar un programa de acceso a la educación para todos.</t>
  </si>
  <si>
    <t>Mantenimiento a centros gerontológicos del Sistema DIF para brindar una atención de mayor calidad</t>
  </si>
  <si>
    <t>VS.4.3.8 Mantenimiento a centros gerontológicos del Sistema DIF para brindar una atención de mayor calidad</t>
  </si>
  <si>
    <t>S53</t>
  </si>
  <si>
    <t xml:space="preserve">Fortalecer a las asociaciones de sociedad civil que atienden de manera integral y brindan alojamiento a los adultos mayores en situación de vulnerabilidad. </t>
  </si>
  <si>
    <t xml:space="preserve">VS. 4.3.9 Fortalecer a las asociaciones de sociedad civil que atienden de manera integral y brindan alojamiento a los adultos mayores en situación de vulnerabilidad. </t>
  </si>
  <si>
    <t>Brindar atención del cuidador primario para el mejor desempeño social y médico del cuidado de su paciente.</t>
  </si>
  <si>
    <t xml:space="preserve">VS. 4.3.10 Brindar atención del cuidador primario para el mejor desempeño social y médico del cuidado de su paciente.
</t>
  </si>
  <si>
    <t>S55</t>
  </si>
  <si>
    <t>Apoyar a proyectos productivos de migrantes en retorno.</t>
  </si>
  <si>
    <t>VS. 4.3.11 Apoyar a proyectos productivos de migrantes en retorno.</t>
  </si>
  <si>
    <t>S56</t>
  </si>
  <si>
    <t xml:space="preserve">Fomentar la internacionalización de las acciones de inclusión del municipio de León a través de la colaboración con organismos, asociaciones o gobiernos nacionales o internacionales. </t>
  </si>
  <si>
    <t xml:space="preserve">VS. 4.3.12 Fomentar la internacionalización de las acciones de inclusión del municipio de León a través de la colaboración con organismos, asociaciones o gobiernos nacionales o internacionales. </t>
  </si>
  <si>
    <t>S57</t>
  </si>
  <si>
    <t>Desarrollar una estrategia de campañas y talleres de fomento a la Inclusión Social y Derechos Humanos para funcionarios públicos de atención directa a la ciudadanía por parte de todas las dependencias.</t>
  </si>
  <si>
    <t>VS. 4.3.13 Desarrollar una estrategia de campañas y talleres de fomento a la Inclusión Social y Derechos Humanos para funcionarios públicos de atención directa a la ciudadanía por parte de todas las dependencias.</t>
  </si>
  <si>
    <t>Realizar obras para mejorar la accesibilidad a zonas rurales, dar mantenimiento correctivo de vialidades internas y de conexión, mejorar la infraestructura vial en caminos rurales.</t>
  </si>
  <si>
    <t>VS. 4.3.14 Realizar obras para mejorar la accesibilidad a zonas rurales, dar mantenimiento correctivo de vialidades internas y de conexión, mejorar la infraestructura vial en caminos rurales.</t>
  </si>
  <si>
    <t>Brindar atención a Personas Migrantes y Jornaleros.</t>
  </si>
  <si>
    <t>VS. 4.3.15 Brindar atención a Personas Migrantes y Jornaleros.</t>
  </si>
  <si>
    <t>Brindar apoyos para la educación y la formación de niños y jóvenes de escasos recursos</t>
  </si>
  <si>
    <t xml:space="preserve">VS 4.3.16 Brindar apoyos para la educación y la formación de niños y jóvenes de escasos recursos
</t>
  </si>
  <si>
    <t>Realizar talleres para personas promotoras de la educación de la sexualidad, para contribuir a la disminución de los embarazos en adolescentes.</t>
  </si>
  <si>
    <t>VS 4.3.17 Realizar talleres para personas promotoras de la educación de la sexualidad, para contribuir a la disminución de los embarazos en adolescentes.</t>
  </si>
  <si>
    <t>Vivir mejor</t>
  </si>
  <si>
    <t>Red de estancias seguras y programa de becas</t>
  </si>
  <si>
    <t>M01</t>
  </si>
  <si>
    <t>Realizar un Diagnóstico de la Red de Estancias existentes en la ciudad.</t>
  </si>
  <si>
    <t>VM. 1.1.1 Realizar un Diagnóstico de la Red de Estancias existentes en la ciudad.</t>
  </si>
  <si>
    <t xml:space="preserve">Desarrollar un Programa de estímulos para mujeres jefas de familia en la red de estancias seguras.  </t>
  </si>
  <si>
    <t xml:space="preserve">VM. 1.1.2 Desarrollar un Programa de estímulos para mujeres jefas de familia en la red de estancias seguras.  </t>
  </si>
  <si>
    <t>Modelo Club DIF</t>
  </si>
  <si>
    <t>Adaptar espacios para el cuidado de las niños y los niños bajo el modelo de Club DIF.</t>
  </si>
  <si>
    <t>VM 1.2.1 Adaptar espacios para el cuidado de las niños y los niños bajo el modelo de Club DIF.</t>
  </si>
  <si>
    <t>Construcción de plan de vida para jóvenes que crecen y se desarrollan en contextos de vulnerabilidad</t>
  </si>
  <si>
    <t>M04</t>
  </si>
  <si>
    <t>Crear un espacio de atención para jóvenes mayores de 18 años.</t>
  </si>
  <si>
    <t>VM. 1.3.1 Crear un espacio de atención para jóvenes mayores de 18 años.</t>
  </si>
  <si>
    <t>Desarrollar un esquema de seguimiento que integre la elaboración de un proyecto de construcción de plan de vida para jóvenes.</t>
  </si>
  <si>
    <t>VM. 1.3.2 Desarrollar un esquema de seguimiento que integre la elaboración de un proyecto de construcción de plan de vida para jóvenes.</t>
  </si>
  <si>
    <t>Ayúdate a ayudando</t>
  </si>
  <si>
    <t>Brindar apoyos para rehabilitacion, mantenimiento y mejora de las comunidades rurales.</t>
  </si>
  <si>
    <t>VM. 1.4.1 Brindar apoyos para rehabilitacion, mantenimiento y mejora de las comunidades rurales.</t>
  </si>
  <si>
    <t>Desarrollar el Proyecto de brigadas de empleo temporal asociado a actividades de rescate de espacios públicos.</t>
  </si>
  <si>
    <t>VM. 1.4.2 Desarrollar el Proyecto de brigadas de empleo temporal asociado a actividades de rescate de espacios públicos.</t>
  </si>
  <si>
    <t>Becas juventud León - 450</t>
  </si>
  <si>
    <t>Diseñar un programa de desarrollo de habilidades mediante un esquema de estímulos para jóvenes.</t>
  </si>
  <si>
    <t>VM. 1.5.1 Diseñar un programa de desarrollo de habilidades mediante un esquema de estímulos para jóvenes.</t>
  </si>
  <si>
    <t>Desarrollar una plataforma para la formación de habilidades y competencias para las personas jóvenes.</t>
  </si>
  <si>
    <t>VM. 1.5.2 Desarrollar una plataforma para la formación de habilidades y competencias para las personas jóvenes.</t>
  </si>
  <si>
    <t>Vivienda digna</t>
  </si>
  <si>
    <t>M10</t>
  </si>
  <si>
    <t>Dotar de certeza jurídica a los asentamientos y colonias que sean factibles de regularización</t>
  </si>
  <si>
    <t>VM. 1.6.1  Dotar de certeza jurídica a los asentamientos y colonias que sean factibles de regularización</t>
  </si>
  <si>
    <t>Implementar obras y acciones que amplíen o mejoren el acceso a los servicios básicos en las viviendas.</t>
  </si>
  <si>
    <t>VM. 1.6.2 Implementar obras y acciones que amplíen o mejoren el acceso a los servicios básicos en las viviendas.</t>
  </si>
  <si>
    <t xml:space="preserve">Implementar apoyos para el fomento a la autoproducción, equipamiento y rehabilitación de vivienda, así como la gestión de créditos para personas de bajos ingresos. </t>
  </si>
  <si>
    <t xml:space="preserve">VM. 1.6.3 Implementar apoyos para el fomento a la autoproducción, equipamiento y rehabilitación de vivienda, así como la gestión de créditos para personas de bajos ingresos. </t>
  </si>
  <si>
    <t>Brindar apoyos para el mejoramiento de vivienda rural.</t>
  </si>
  <si>
    <t>VM. 1.6.4 Brindar apoyos para el mejoramiento de vivienda rural.</t>
  </si>
  <si>
    <t>M14</t>
  </si>
  <si>
    <t>Implementar anualmente un esquema para el fomento y atención a la cultura condominal en vivienda social.</t>
  </si>
  <si>
    <t>VM. 1.6.5 Implementar anualmente un esquema para el fomento y atención a la cultura condominal en vivienda social.</t>
  </si>
  <si>
    <t>Diseñar una estrategia para la atención de las viviendas abandonadas en las zonas de Villas de San Juan y Brisas del Campestre.</t>
  </si>
  <si>
    <t>VM. 1.6.6 Diseñar una estrategia para la atención de las viviendas abandonadas en las zonas de Villas de San Juan y Brisas del Campestre.</t>
  </si>
  <si>
    <t>León de oportunidades</t>
  </si>
  <si>
    <t>Autoempleo</t>
  </si>
  <si>
    <t>Desarrollar esquemas de apoyo al autoempleo.</t>
  </si>
  <si>
    <t>VM. 2.1.1 Desarrollar esquemas de apoyo al autoempleo.</t>
  </si>
  <si>
    <t>Impartir cursos de capacitación para la vida y el trabajo.</t>
  </si>
  <si>
    <t>VM. 2.1.2 Impartir cursos de capacitación para la vida y el trabajo.</t>
  </si>
  <si>
    <t>M18</t>
  </si>
  <si>
    <t>Promover la Feria de servicios, visorías y empleo (incubadoras).</t>
  </si>
  <si>
    <t>VM. 2.1.3 Promover la Feria de servicios, visorías y empleo (incubadoras).</t>
  </si>
  <si>
    <t>Mi Plaza</t>
  </si>
  <si>
    <t>Implementar un programa de fortalecimiento orientado al Comercio y el Consumo.</t>
  </si>
  <si>
    <t>VM. 2.2.1 Implementar un programa de fortalecimiento orientado al Comercio y el Consumo.</t>
  </si>
  <si>
    <t>En marcha</t>
  </si>
  <si>
    <t>Brindar apoyo a familias para el desarrollo de negocios de comercio y servicios.</t>
  </si>
  <si>
    <t>VM. 2.3.1 Brindar apoyo a familias para el desarrollo de negocios de comercio y servicios.</t>
  </si>
  <si>
    <t>Desarrollar una plataforma de digital  para facilitar la promoción online, venta y distribución de productos y servicios leoneses - León Market.</t>
  </si>
  <si>
    <t>VM. 2.3.2 Desarrollar una plataforma de digital  para facilitar la promoción online, venta y distribución de productos y servicios leoneses - León Market.</t>
  </si>
  <si>
    <t>Power Pyme</t>
  </si>
  <si>
    <t>Desarrollar esquemas de Financiamiento para la reactivación económica.</t>
  </si>
  <si>
    <t>VM. 2.4.1 Desarrollar esquemas de Financiamiento para la reactivación económica.</t>
  </si>
  <si>
    <t>Promover la realización de Foros de Negocios y Networking.</t>
  </si>
  <si>
    <t>VM. 2.4.2 Promover la realización de Foros de Negocios y Networking.</t>
  </si>
  <si>
    <t>Encadenamiento productivo y atracción de inversiones</t>
  </si>
  <si>
    <t>Promover las inversiones con base al impulso de las 9 vocaciones estratégicas de León.</t>
  </si>
  <si>
    <t>VM. 2.5.1 Promover las inversiones con base al impulso de las 9 vocaciones estratégicas de León.</t>
  </si>
  <si>
    <t>Establecer un esquema de atracción de inversiones.</t>
  </si>
  <si>
    <t>VM. 2.5.2 Establecer un esquema de atracción de inversiones.</t>
  </si>
  <si>
    <t>Brindar apoyos para productores agropecuarios.</t>
  </si>
  <si>
    <t>VM. 2.5.3 Brindar apoyos para productores agropecuarios.</t>
  </si>
  <si>
    <t>Brindar apoyos para la infraestructura y equipamiento en zonas industriales consolidadas.</t>
  </si>
  <si>
    <t>VM. 2.5.4 Brindar apoyos para la infraestructura y equipamiento en zonas industriales consolidadas.</t>
  </si>
  <si>
    <t xml:space="preserve">Impulso educativo y nuevas vocaciones </t>
  </si>
  <si>
    <t xml:space="preserve">Promover la realización de Foros orientados a nuevos modelos educativos. </t>
  </si>
  <si>
    <t xml:space="preserve">VM. 2.6.1 Promover la realización de Foros orientados a nuevos modelos educativos. </t>
  </si>
  <si>
    <t>Alfabetizar a personas para que puedan desarrollarse en el ámbito educativo, laboral y social. (Convenio con INAEBA)</t>
  </si>
  <si>
    <t>VM 2.6.2 Alfabetizar a personas para que puedan desarrollarse en el ámbito educativo, laboral y social. (Convenio con INAEBA)</t>
  </si>
  <si>
    <t>Atender a personas que no asisten a la escuela y que se encuentran en situación de rezago educativo. (Convenio INAEBA)</t>
  </si>
  <si>
    <t>VM 2.6.3 Atender a personas que no asisten a la escuela y que se encuentran en situación de rezago educativo. (Convenio INAEBA)</t>
  </si>
  <si>
    <t>Innovación y emprendimiento</t>
  </si>
  <si>
    <t>Impulsar la economía naranja y el desarrollo de Laboratorios de Innovación para el apoyo a jóvenes emprendedores con énfasis en desarrollo tecnológico.</t>
  </si>
  <si>
    <t>VM. 2.7.1 Impulsar la economía naranja y el desarrollo de Laboratorios de Innovación para el apoyo a jóvenes emprendedores con énfasis en desarrollo tecnológico.</t>
  </si>
  <si>
    <t>León 450</t>
  </si>
  <si>
    <t>Visión metropolitana</t>
  </si>
  <si>
    <t>Desarrollar estudios y proyectos para la Integración de servicios a nivel metropolitano: Manejo de residuos, Agua y Drenaje, y Movilidad Regional</t>
  </si>
  <si>
    <t>VM. 3.1.1 Desarrollar estudios y proyectos para la Integración de servicios a nivel metropolitano: Manejo de residuos, Agua y Drenaje, y Movilidad Regional</t>
  </si>
  <si>
    <t>Desarrollar Programas Parciales de desarrollo urbano para la integración metropolitana  y regional (zonas oriente, poniente, sur y norte) y estudios para control urbano.</t>
  </si>
  <si>
    <t>VM. 3.1.2 Desarrollar Programas Parciales de desarrollo urbano para la integración metropolitana  y regional (zonas oriente, poniente, sur y norte) y estudios para control urbano.</t>
  </si>
  <si>
    <t>Infraestructura visión León 450</t>
  </si>
  <si>
    <t>M34</t>
  </si>
  <si>
    <t>Desarrollar el Plan Maestro Integral de Zona Oriente y Blvd. Aeropuerto.</t>
  </si>
  <si>
    <t>VM. 3.2.1 Desarrollar el Plan Maestro Integral de Zona Oriente y Blvd. Aeropuerto.</t>
  </si>
  <si>
    <t>Realizar la construcción del paso a desnivel Blvd. Aeropuerto - Blvd. Siglo XXI.</t>
  </si>
  <si>
    <t>VM. 3.2.2 Realizar la construcción del paso a desnivel Blvd. Aeropuerto - Blvd. Siglo XXI.</t>
  </si>
  <si>
    <t>M36</t>
  </si>
  <si>
    <t>Ejecutar la obra del Puente Blvd. San Nicolás y Circuito Siglo XXI poniente.</t>
  </si>
  <si>
    <t>VM. 3.2.3 Ejecutar la obra del Puente Blvd. San Nicolás y Circuito Siglo XXI poniente.</t>
  </si>
  <si>
    <t xml:space="preserve">Implementar las acciones derivadas del Plan Maestro Integral de Zona Oriente. </t>
  </si>
  <si>
    <t xml:space="preserve">VM. 3.2.4 Implementar las acciones derivadas del Plan Maestro Integral de Zona Oriente. </t>
  </si>
  <si>
    <t>Liberar el Derecho de via de obras  de infraestructura estratégica</t>
  </si>
  <si>
    <t>VM. 3.2.5 Liberar el Derecho de via de obras  de infraestructura estratégica</t>
  </si>
  <si>
    <t>M39</t>
  </si>
  <si>
    <t>Realizar la pavimentación de Blvd. Cañaveral tramo Vicente Valtierra - al límite sur de fracc. Mayorca a tramo Blvd. Guanajuato a Bvld. Juan Alonso de Torres ( Eje Metropolitano)</t>
  </si>
  <si>
    <t>VM. 3.2.6 Realizar la pavimentación de Blvd. Cañaveral tramo Vicente Valtierra - al límite sur de fracc. Mayorca a tramo Blvd. Guanajuato a Bvld. Juan Alonso de Torres ( Eje Metropolitano)</t>
  </si>
  <si>
    <t>M40</t>
  </si>
  <si>
    <t>Ejecutar las obras del Blvd.Timoteo Lozano ( Blvd. S.XXI-Blvd. Mayorazgo).</t>
  </si>
  <si>
    <t>VM. 3.2.7 Ejecutar las obras del Blvd.Timoteo Lozano ( Blvd. S.XXI-Blvd. Mayorazgo).</t>
  </si>
  <si>
    <t>Eje Norte- Sur: Ejecutar la primera etapa del mejoramiento de vialidades del Malecón del Río cuerpo Poniente, tramo: Blvd. Insurgentes a Blvd. Torres Landa</t>
  </si>
  <si>
    <t>VM. 3.2.8 Eje Norte- Sur: Ejecutar la primera etapa del mejoramiento de vialidades del Malecón del Río cuerpo Poniente, tramo: Blvd. Insurgentes a Blvd. Torres Landa</t>
  </si>
  <si>
    <t>Vía Rápida Blvd. Morelos: Elaborar el Plan Integral de cruceros y pasos a desnivel entre Blvd. Hidalgo y Blvd. Adolfo López Mateos Norte.</t>
  </si>
  <si>
    <t>VM. 3.2.9. Vía Rápida Blvd. Morelos: Elaborar el Plan Integral de cruceros y pasos a desnivel entre Blvd. Hidalgo y Blvd. Adolfo López Mateos Norte.</t>
  </si>
  <si>
    <t>Realizar el Proyecto Ejecutivo y estudio de factibilidad de la obra del Centro de Gobierno.</t>
  </si>
  <si>
    <t>VM. 3.2.10. Realizar el Proyecto Ejecutivo y estudio de factibilidad de la obra del Centro de Gobierno.</t>
  </si>
  <si>
    <t xml:space="preserve">Realizar el Plan Maestro y de Viabilidad para el corredor urbano la Gran Calzada (entre Calzada de los Héroes y Distrito León MX)  </t>
  </si>
  <si>
    <t xml:space="preserve">VM. 3.2.11 Realizar el Plan Maestro y de Viabilidad para el corredor urbano la Gran Calzada (entre Calzada de los Héroes y Distrito León MX)  </t>
  </si>
  <si>
    <t>M45</t>
  </si>
  <si>
    <t>Ejecutar las obras de mejoramiento vial, ciclista y peatonal de acuerdo con el Plan Maestro y de Viabilidad.</t>
  </si>
  <si>
    <t>VM. 3.2.12 Ejecutar las obras de mejoramiento vial, ciclista y peatonal de acuerdo con el Plan Maestro y de Viabilidad.</t>
  </si>
  <si>
    <t>Conectividad para todos</t>
  </si>
  <si>
    <t xml:space="preserve">Dar mantenimiento a los nodos rurales e instalar nuevos nodos según el programa Conectividad para Todos. </t>
  </si>
  <si>
    <t xml:space="preserve">VM. 3.3.1 Dar mantenimiento a los nodos rurales e instalar nuevos nodos según el programa Conectividad para Todos. </t>
  </si>
  <si>
    <t>M47</t>
  </si>
  <si>
    <t>Dar mantenimiento a 456 sensores y plataforma de big data. Sistema de Inteligencia Municipal</t>
  </si>
  <si>
    <t>VM. 3.3.2 Dar mantenimiento a 456 sensores y plataforma de big data. Sistema de Inteligencia Municipal</t>
  </si>
  <si>
    <t>Provisiones económicas</t>
  </si>
  <si>
    <t>Provisiones Económicas</t>
  </si>
  <si>
    <t>Afectaciones, servicios complementarios a la obra pública T44</t>
  </si>
  <si>
    <t>Supervisión externa, servicios complementarios a la obra pública T44</t>
  </si>
  <si>
    <t>Ampliaciones y Escalatorias, servicios complementarios a la obra pública T44</t>
  </si>
  <si>
    <t>Laboratorio Verificador, servicios complementarios a la obra pública T44</t>
  </si>
  <si>
    <t>Obra Institucional emergente, servicios complementarios a la obra pública T44</t>
  </si>
  <si>
    <t>Proyectos ejecutivos diversos, servicios complementarios a la obra pública T44</t>
  </si>
  <si>
    <t>Remediaciones, servicios complementarios a la obra pública T44</t>
  </si>
  <si>
    <t>T84</t>
  </si>
  <si>
    <t>Gastos Indirectos de Ramo 33, servicios complementarios a la obra pública T44</t>
  </si>
  <si>
    <t>Cuenta presupuestal</t>
  </si>
  <si>
    <t>Nombre de Proyecto</t>
  </si>
  <si>
    <t>Dirección General de Medio Ambiente</t>
  </si>
  <si>
    <t>Dirección General de Obra Pública</t>
  </si>
  <si>
    <t>Sistema Integral de Aseo Público de León, Guanajuato (SIAP-LEÓN)</t>
  </si>
  <si>
    <t xml:space="preserve">01  999999  04  2310  211  P27  I100355  35801  1  25   21AA01  3100 </t>
  </si>
  <si>
    <t xml:space="preserve">01  999999  04  2510  221  O15  K100310  61401  2  25   21AA01  3100 </t>
  </si>
  <si>
    <t xml:space="preserve">01  999999  04  2510  224  R25  K100304  61301  2  25   21AA01  3100 </t>
  </si>
  <si>
    <t xml:space="preserve">01  999999  04  5057  211  P26  I100355  35801  1  25   21AA01  3200 </t>
  </si>
  <si>
    <t xml:space="preserve">01  999999  04  5057  211  P26  I100355  41503  1  25   21AA01  3200 </t>
  </si>
  <si>
    <t xml:space="preserve">01  999999  04  5057  211  P28  I100355  41503  1  25   21AA01  3200 </t>
  </si>
  <si>
    <t>UR</t>
  </si>
  <si>
    <t>Unidades Responsables</t>
  </si>
  <si>
    <t>UR´S</t>
  </si>
  <si>
    <t>Dirección</t>
  </si>
  <si>
    <t>Segmento 13
Futuro</t>
  </si>
  <si>
    <t>Presidente Municipal</t>
  </si>
  <si>
    <t>Síndicos</t>
  </si>
  <si>
    <t>Regidores</t>
  </si>
  <si>
    <t>Delegados y Subdelegados Municipales</t>
  </si>
  <si>
    <t>Administración de Servicios Municipales</t>
  </si>
  <si>
    <t>Dirección de Presupuesto Participativo y Delegaciones</t>
  </si>
  <si>
    <t>Secretaría de Vinculación y Atención de los Leoneses</t>
  </si>
  <si>
    <t>Dirección de Relaciones Públicas y Agenda</t>
  </si>
  <si>
    <t>Dirección Administrativa y Gestión Social</t>
  </si>
  <si>
    <t>Dirección de Atención Ciudadana</t>
  </si>
  <si>
    <t>Dirección de Relaciones Públicas</t>
  </si>
  <si>
    <t>Secretaría del H. Ayuntamiento</t>
  </si>
  <si>
    <t>Dirección General de Asuntos Jurídicos</t>
  </si>
  <si>
    <t>Dirección General de Gobierno</t>
  </si>
  <si>
    <t>Secretaría Técnica de Honor y Justicia</t>
  </si>
  <si>
    <t>Dirección General de Apoyo a la Función Edilicia</t>
  </si>
  <si>
    <t>Dirección General de Fiscalización y Control</t>
  </si>
  <si>
    <t>Derogada</t>
  </si>
  <si>
    <t>Dirección General de Archivos</t>
  </si>
  <si>
    <t>Dirección de Mediación</t>
  </si>
  <si>
    <t>Subsecretaría Técnica</t>
  </si>
  <si>
    <t>Tesorería Municipal</t>
  </si>
  <si>
    <t>Dirección General de Egresos</t>
  </si>
  <si>
    <t>Dirección de Gestión y Enlace Administrativa</t>
  </si>
  <si>
    <t>Dirección General de Impuestos Inmobiliarios y Catastro</t>
  </si>
  <si>
    <t>Dirección General de Ingresos</t>
  </si>
  <si>
    <t>Dirección General de Recursos Materiales y Servicios Generales</t>
  </si>
  <si>
    <t>Dirección General de Inversión Pública</t>
  </si>
  <si>
    <t>Contraloría Municipal</t>
  </si>
  <si>
    <t>Secretaría de Seguridad, Prevención y Protección Ciudadana</t>
  </si>
  <si>
    <t>Dirección General de Policía Municipal y Policía Vial</t>
  </si>
  <si>
    <t>Dirección General de Tránsito Municipal</t>
  </si>
  <si>
    <t>Dirección General de Protección Civil</t>
  </si>
  <si>
    <t>Dirección General de Oficiales Calificadores</t>
  </si>
  <si>
    <t>Subsecretaría de Prevención Social</t>
  </si>
  <si>
    <t>Dirección General de Prevención del Delito y Participación Social</t>
  </si>
  <si>
    <t>Dirección de Centro de Formación Policial</t>
  </si>
  <si>
    <t>Dirección General del Centro de Cómputo, Comando, Comunicaciones y Control (C4)</t>
  </si>
  <si>
    <t>Dirección de Regularización de la Seguridad Privada</t>
  </si>
  <si>
    <t>Subsecretaría de Seguridad y Protección</t>
  </si>
  <si>
    <t>Juzgado Cívico General</t>
  </si>
  <si>
    <t>Comisionado de Protección y Atención Ciudadana</t>
  </si>
  <si>
    <t>Dirección General de Asuntos Jurídicos y Derechos Humanos</t>
  </si>
  <si>
    <t>Dirección General de Planeación y Administración</t>
  </si>
  <si>
    <t>Dirección General de Comunicación Social</t>
  </si>
  <si>
    <t>Dirección General de Desarrollo Institucional</t>
  </si>
  <si>
    <t>Secretaría para el Fortalecimiento Social de León</t>
  </si>
  <si>
    <t>Dirección General de Desarrollo Rural</t>
  </si>
  <si>
    <t>Dirección General de Desarrollo Social</t>
  </si>
  <si>
    <t>Dirección de Programas Estratégicos</t>
  </si>
  <si>
    <t>Dirección de Pipas Municipales</t>
  </si>
  <si>
    <t>Dirección de Desarrollo y Participación Ciudadana</t>
  </si>
  <si>
    <t>Dirección General de Desarrollo Urbano</t>
  </si>
  <si>
    <t>Secretaría para la Reactivación Económica de León</t>
  </si>
  <si>
    <t>Dirección General de Economía</t>
  </si>
  <si>
    <t>Dirección de Comercio, Consumo y Abasto</t>
  </si>
  <si>
    <t>Dirección de Atracción de Inversiones</t>
  </si>
  <si>
    <t>Dirección General de Hospitalidad y Turismo</t>
  </si>
  <si>
    <t>Dirección General de Innovación</t>
  </si>
  <si>
    <t>Dirección General de Educación</t>
  </si>
  <si>
    <t>Dirección General de Movilidad</t>
  </si>
  <si>
    <t>Dirección General de Salud</t>
  </si>
  <si>
    <t>Dirección de Aseo Público</t>
  </si>
  <si>
    <t>Provisiones Salariales</t>
  </si>
  <si>
    <t>Egreso Aplicable a Diversas Dependencias</t>
  </si>
  <si>
    <t>Deuda Pública Municipal</t>
  </si>
  <si>
    <t>Dirección General de Gestión Gubernamental</t>
  </si>
  <si>
    <t>Unidad de Transparencia</t>
  </si>
  <si>
    <t>Juzgados Administrativos Municipales</t>
  </si>
  <si>
    <t>Defensoría de Oficio en Materia Administrativa</t>
  </si>
  <si>
    <t>Instituto Municipal de Planeación (IMPLAN)</t>
  </si>
  <si>
    <t>Heroico Cuerpo de Bomberos de León Guanajuato</t>
  </si>
  <si>
    <t>Comisión Municipal de Cultura Física y Deporte de León, Guanajuato (COMUDE-León)</t>
  </si>
  <si>
    <t>Sistema para el Desarrollo Integral de la Familia en el Municipio de León, Gto. (DIF-León)</t>
  </si>
  <si>
    <t>Patronato de Explora</t>
  </si>
  <si>
    <t>Patronato de la Feria Estatal de León y Parque Ecológico</t>
  </si>
  <si>
    <t>Instituto Municipal de Vivienda de León, Gto. (IMUVI)</t>
  </si>
  <si>
    <t>Instituto Cultural de León (ICL)</t>
  </si>
  <si>
    <t>Instituto Municipal de las Mujeres</t>
  </si>
  <si>
    <t>Sistema de Agua Potable y Alcantarillado de León (SAPAL)</t>
  </si>
  <si>
    <t>Patronato del Parque Zoológico de León</t>
  </si>
  <si>
    <t>Fideicomiso Promoción Turística</t>
  </si>
  <si>
    <t>Fideicomiso de Obras por Cooperación (FIDOC)</t>
  </si>
  <si>
    <t>Instituto Municipal de la Juventud de León, Guanajuato (IMJU-León)</t>
  </si>
  <si>
    <t>Patronato del Parque Ecológico Metropolitano de León, Gto.</t>
  </si>
  <si>
    <t>Fideicomiso Museo de la Ciudad</t>
  </si>
  <si>
    <t>Academia Metropolitana de Seguridad Pública de León, Guanajuato</t>
  </si>
  <si>
    <t>Fideicomiso Ciudad Industrial de León</t>
  </si>
  <si>
    <t>FORTAMUN 2025</t>
  </si>
  <si>
    <t>FAISMUN 2025</t>
  </si>
  <si>
    <t xml:space="preserve">Secretaria de Bienestar </t>
  </si>
  <si>
    <t>LEÓN MEJORA TU CALLE</t>
  </si>
  <si>
    <t xml:space="preserve">SOLUCIONES VIALES </t>
  </si>
  <si>
    <t>MÁS PREVENCIÓN PARA LEÓN</t>
  </si>
  <si>
    <t>LEÓN MÁS VERDE QUE NUNCA</t>
  </si>
  <si>
    <t>PLANTEAMIENTO ESTRATÉGICO DEL PROGRAMA DE GOBIERNO 2024-2027</t>
  </si>
  <si>
    <t xml:space="preserve">META </t>
  </si>
  <si>
    <t>INDICADOR DE GESTIÓN</t>
  </si>
  <si>
    <t>LÍNEA BASE DEPENDENCIAS Y ENTIDADES</t>
  </si>
  <si>
    <t>LÍNEA BASE DGGG</t>
  </si>
  <si>
    <t>Inv.</t>
  </si>
  <si>
    <t>Act y Sub</t>
  </si>
  <si>
    <t>No. Subprograma</t>
  </si>
  <si>
    <t>Nombre Subprograma</t>
  </si>
  <si>
    <t>EJE ESTRATÉGICO</t>
  </si>
  <si>
    <t>PROGRAMA</t>
  </si>
  <si>
    <t>PROYECTO</t>
  </si>
  <si>
    <t>Descripción del Proyecto
Estrategia</t>
  </si>
  <si>
    <t xml:space="preserve">ACCIÓN </t>
  </si>
  <si>
    <t>RESPONSABLE ACCIÓN ESTRATÉGICA</t>
  </si>
  <si>
    <t>COMPROMISOS / CONTINUIDAD</t>
  </si>
  <si>
    <t># DE COMPROMISO</t>
  </si>
  <si>
    <t>META TRIANUAL 
(CANTIDAD)</t>
  </si>
  <si>
    <t xml:space="preserve">UNIDAD DE MEDIDA </t>
  </si>
  <si>
    <t>META
2024</t>
  </si>
  <si>
    <t>META
2025</t>
  </si>
  <si>
    <t>META
2026</t>
  </si>
  <si>
    <t>META
2027</t>
  </si>
  <si>
    <t>NOMBRE DEL INDICADOR</t>
  </si>
  <si>
    <t>LÍNEA BASE (PUNTO DE PARTIDA)
DEPENDENCIAS</t>
  </si>
  <si>
    <t>MES Y AÑO DE LÍNEA BASE</t>
  </si>
  <si>
    <t>Reporte Acumulado Informe de Gobierno  2021-2024</t>
  </si>
  <si>
    <t>RESPONSABLE DEL PROGRAMA</t>
  </si>
  <si>
    <t>.</t>
  </si>
  <si>
    <t>GOBIERNO HUMANO, CERCANO Y DE RESULTADOS</t>
  </si>
  <si>
    <t>LEÓN CONTIGO</t>
  </si>
  <si>
    <t>León te escucha y atiende 2.0</t>
  </si>
  <si>
    <t>Consolidación de los mecanismos de atención y participación ciudadana</t>
  </si>
  <si>
    <t>Secretaría de Vinculación y Atención a los Leoneses</t>
  </si>
  <si>
    <t>Continuidad</t>
  </si>
  <si>
    <t>H01</t>
  </si>
  <si>
    <t>Consolidar el Modelo de Atención Ciudadana acercando los servicios a través de diversos medios</t>
  </si>
  <si>
    <t xml:space="preserve">67 Compromisos </t>
  </si>
  <si>
    <t>Eventos de Miércoles Ciudadano</t>
  </si>
  <si>
    <t>Número de eventos de Miércoles Ciudadanos realizados</t>
  </si>
  <si>
    <t>Reportes atendidos del Miércoles Ciudadano</t>
  </si>
  <si>
    <t>Porcentaje de reportes ciudadanos atendidos derivados del Miércoles Ciudadano</t>
  </si>
  <si>
    <t>Atenciones en oficinas delegacionales</t>
  </si>
  <si>
    <t>Porcentaje de atenciones ciudadanas en Oficinas Delegacionales</t>
  </si>
  <si>
    <t>Eventos de Mi Barrio Habla</t>
  </si>
  <si>
    <t>Número de eventos de Mi Barrio Habla realizados</t>
  </si>
  <si>
    <t>Acuerdos atendidos de Mi Barrio Habla</t>
  </si>
  <si>
    <t>Porcentaje de acuerdos de Mi Barrio Habla atendidos</t>
  </si>
  <si>
    <t>N/A</t>
  </si>
  <si>
    <t>Propuesta Nueva</t>
  </si>
  <si>
    <t>Eventos de Ferias de Servicios</t>
  </si>
  <si>
    <t xml:space="preserve">Número de eventos de Ferias de servicios realizadas </t>
  </si>
  <si>
    <t>Encuestas de satisfacción aplicadas</t>
  </si>
  <si>
    <t>Porcentaje de encuestas de satisfacción aplicadas a los reportes del SAC en estatus de terminado de manera anual</t>
  </si>
  <si>
    <t>H02</t>
  </si>
  <si>
    <t>Consolidar el Programa de Presupuesto Participativo</t>
  </si>
  <si>
    <t>Personas participantes en votaciones de manera anual</t>
  </si>
  <si>
    <t>Promedio anual de personas participando en las votaciones del Presupuesto Participativo</t>
  </si>
  <si>
    <t>Promedio de participantes al año 
23,452</t>
  </si>
  <si>
    <t>Proyectos ganadores</t>
  </si>
  <si>
    <t>Número de proyectos ganadores</t>
  </si>
  <si>
    <t>H03</t>
  </si>
  <si>
    <t>Realizar visitas a casas y negocios de las y los ciudadanos con "Presidenta contigo"</t>
  </si>
  <si>
    <t>Visitas a ciudadanos</t>
  </si>
  <si>
    <t>Número de visitas realizadas por la alcaldesa a ciudadanos en casas y negocios</t>
  </si>
  <si>
    <t>Fortalecimiento de las competencias y habilidades de las y los servidores públicos</t>
  </si>
  <si>
    <t>Desarrollo Institucional</t>
  </si>
  <si>
    <t>H04</t>
  </si>
  <si>
    <t>Desarrollar un programa para el fortalecimiento de competencias y habilidades de liderazgo para titulares y mandos altos de dependencias</t>
  </si>
  <si>
    <t>Programa de Formación para titulares</t>
  </si>
  <si>
    <t>Número programas de Formación de Competencias y habilidades de liderazgo otorgadas a titulares</t>
  </si>
  <si>
    <t>Programa de Formación para mandos altos</t>
  </si>
  <si>
    <t>Número programas de Formación de Competencias y habilidades de liderazgo otorgadas a mandos altos</t>
  </si>
  <si>
    <t>H05</t>
  </si>
  <si>
    <t>Desarrollar un programa de formación de servidores públicos enfocado a fortalecer el crecimiento personal, la vocación de servicio y la mejora en la atención ciudadana</t>
  </si>
  <si>
    <t>Funcionarios públicos capacitados</t>
  </si>
  <si>
    <t xml:space="preserve">Número de servidores públicos capacitados </t>
  </si>
  <si>
    <t>GOBIERNO ABIERTO</t>
  </si>
  <si>
    <t>Gobierno transparente y de rendición de cuentas</t>
  </si>
  <si>
    <t>Fomento de los mecanismos de gobernanza, transparencia y rendición de cuentas</t>
  </si>
  <si>
    <t>H06</t>
  </si>
  <si>
    <t>Consolidar un modelo de gobernanza municipal garantizando un estado de derecho</t>
  </si>
  <si>
    <t>Sesiones del ayuntamiento</t>
  </si>
  <si>
    <t xml:space="preserve">Número de sesiones del ayuntamiento realizadas </t>
  </si>
  <si>
    <t>Reglamentos modificados</t>
  </si>
  <si>
    <t xml:space="preserve">Porcentaje de reglamentos modificados y/o armonizados de acuerdo a la nueva Ley para el Gobierno y Administración de los Municipios. </t>
  </si>
  <si>
    <t>Eventos Sociopolíticos</t>
  </si>
  <si>
    <t xml:space="preserve">Porcentaje de eventos atendidos que se presenten en materia sociopolítica </t>
  </si>
  <si>
    <t xml:space="preserve">Recomendaciones de la Procuraduría de los Derechos Humanos </t>
  </si>
  <si>
    <t xml:space="preserve">Porcentaje de aceptaciones en el plazo legal respecto a las recomendaciones de la Procuraduría de los Derechos Humanos recibidas de manera anual </t>
  </si>
  <si>
    <t>Solicitudes atendidas</t>
  </si>
  <si>
    <t>Porcentaje de las solicitudes atendidas emitidas por la Fiscalía General del Estado de Guanajuato y la Comisión Estatal de Búsqueda de personas</t>
  </si>
  <si>
    <t>H07</t>
  </si>
  <si>
    <t>Atender las solicitudes de acceso a la información</t>
  </si>
  <si>
    <t xml:space="preserve">Porcentaje de solicitudes de acceso a la información atendidas </t>
  </si>
  <si>
    <t>H08</t>
  </si>
  <si>
    <t>Mantener la solvencia y estabilidad financiera en las evaluaciones realizadas al Municipio de León y fortalecer la confianza en la administración pública</t>
  </si>
  <si>
    <t>Tesorería</t>
  </si>
  <si>
    <t>Evaluaciones con resultados favorables</t>
  </si>
  <si>
    <t>-</t>
  </si>
  <si>
    <t>Número de evaluaciones con resultados favorables para el Municipio de León</t>
  </si>
  <si>
    <t xml:space="preserve"> Avance en la implementación del PbR</t>
  </si>
  <si>
    <t>Porcentaje de incremento en el avance en la implementación PbR-SED de acuerdo al Diagnóstico de la SHCP</t>
  </si>
  <si>
    <t>Julio del 2024</t>
  </si>
  <si>
    <t>Notas Crediticias</t>
  </si>
  <si>
    <t>Número de notas crediticias que mantienen un grado de inversión favorable anualmente</t>
  </si>
  <si>
    <t>H09</t>
  </si>
  <si>
    <t>Vincular a la ciudadanía en los mecanismos de control y vigilancia del actuar del gobierno</t>
  </si>
  <si>
    <t>Contraloría</t>
  </si>
  <si>
    <t>Personas vinculadas</t>
  </si>
  <si>
    <t>Número de personas vinculadas en mecanismos de control y vigilancia</t>
  </si>
  <si>
    <t>10 de Octubre de 2021-2024</t>
  </si>
  <si>
    <t>Buenas prácticas</t>
  </si>
  <si>
    <t>Implementación de buenas prácticas en los servicios públicos municipales</t>
  </si>
  <si>
    <t>Gestión Gubernamental</t>
  </si>
  <si>
    <t>H10</t>
  </si>
  <si>
    <t>Implementar mejores prácticas mediante la colaboración regional, nacional e internacional</t>
  </si>
  <si>
    <t>Convenios y/o Hermanamientos</t>
  </si>
  <si>
    <t>Número de Convenios y/o Hermanamientos realizados</t>
  </si>
  <si>
    <t>H11</t>
  </si>
  <si>
    <t>Acercar los servicios de mediación a las comunidades rurales a través del Juzgado Cívico Itinerante</t>
  </si>
  <si>
    <t>SSPPC</t>
  </si>
  <si>
    <t>Propuesta nueva</t>
  </si>
  <si>
    <t>Comunidades rurales atendidas</t>
  </si>
  <si>
    <t xml:space="preserve">Número de comunidades rurales atendidas con justicia cívica itinerante </t>
  </si>
  <si>
    <t>H12</t>
  </si>
  <si>
    <t>Mantener la cobertura en vialidades prioritarias de la ciudad con equipamiento tecnológico para disminuir la velocidad y el índice de accidentalidad</t>
  </si>
  <si>
    <t>Porcentaje de disminución del promedio de vehículos detectados por exceso de velocidad</t>
  </si>
  <si>
    <t>Porcentaje de disminución del promedio de vehículos detectados por exceso de velocidad en los puntos de ubicación del Sistema RADAR</t>
  </si>
  <si>
    <t>H13</t>
  </si>
  <si>
    <t>Mejorar la infraestructura para los servicios públicos</t>
  </si>
  <si>
    <t>Obra Pública</t>
  </si>
  <si>
    <t>Porcentaje de avance en intervenciones</t>
  </si>
  <si>
    <t>Porcentaje de avance en las intervenciones de proyectos de infraestructura para servicios públicos</t>
  </si>
  <si>
    <t>GOBIERNO DIGITAL</t>
  </si>
  <si>
    <t>Gobierno digital y datos abiertos</t>
  </si>
  <si>
    <t xml:space="preserve">Simplificación y digitalización de trámites y procesos </t>
  </si>
  <si>
    <t>Tecnologías de la Información y Gobierno Digital</t>
  </si>
  <si>
    <t>H14</t>
  </si>
  <si>
    <t>Simplificar procesos para una mejor atención ciudadana</t>
  </si>
  <si>
    <t>Mejora Regulatoria</t>
  </si>
  <si>
    <t>Procesos simplificados</t>
  </si>
  <si>
    <t>Número de procesos analizados y simplificados</t>
  </si>
  <si>
    <t>H15</t>
  </si>
  <si>
    <t>Ampliar la oferta de trámites digitales de la plataforma "Mi Carpeta Ciudadana"</t>
  </si>
  <si>
    <t>Procesos digitalizados</t>
  </si>
  <si>
    <t>Número de procesos, trámites y servicios digitalizados</t>
  </si>
  <si>
    <t>H16</t>
  </si>
  <si>
    <t>Implementar el modelo de gestión de datos abiertos del municipio de León</t>
  </si>
  <si>
    <t>Diagnóstico de necesidades</t>
  </si>
  <si>
    <t>Número de diagnósticos de necesidades de información para el modelo de gestión de datos abiertos</t>
  </si>
  <si>
    <t>0 Portal / 0 Ejes temáticos / 0 % Dependencias participantes / 0 Actualizaciones Trimestrales/ Sin contratación de Servicios Externos o Desarrollo en Tecnologías de la Información.</t>
  </si>
  <si>
    <t>Portal de datos abiertos</t>
  </si>
  <si>
    <t xml:space="preserve">Número de portales de datos abiertos puestos en operación </t>
  </si>
  <si>
    <t>Innovación y tecnología</t>
  </si>
  <si>
    <t>Promoción del uso de la tecnología para la toma de decisiones y la gestión de servicios municipales</t>
  </si>
  <si>
    <t>H17</t>
  </si>
  <si>
    <t>Mantener en operación los sensores de telegestión de alumbrado</t>
  </si>
  <si>
    <t>Porcentaje de eficiencia</t>
  </si>
  <si>
    <t>Porcentaje de eficiencia en el funcionamiento del alumbrado público de manera anual</t>
  </si>
  <si>
    <t>H18</t>
  </si>
  <si>
    <t>Gestionar la creación de tableros sobre Indicadores de Interés Municipal que apoyen a la toma de decisiones</t>
  </si>
  <si>
    <t>Tableros de indicadores</t>
  </si>
  <si>
    <t xml:space="preserve">Número de Tableros de Indicadores creados </t>
  </si>
  <si>
    <t>LEÓN 450: FUTURO E IDENTIDAD</t>
  </si>
  <si>
    <t>LEÓN AL FUTURO</t>
  </si>
  <si>
    <t>Sistema Municipal de Planeación Democrática</t>
  </si>
  <si>
    <t xml:space="preserve">Actualización y difusión de los planes, programas y estudios del Sistema Municipal de Planeación </t>
  </si>
  <si>
    <t>IMPLAN</t>
  </si>
  <si>
    <t>I01</t>
  </si>
  <si>
    <t>Generar una estrategia de difusión y seguimiento del Plan Municipal de Desarrollo Visión León 2050</t>
  </si>
  <si>
    <t>Sitio web oficial de seguimiento</t>
  </si>
  <si>
    <t>Porcentaje de avance en la implementación del sitio web oficial de seguimiento al PMD 2050</t>
  </si>
  <si>
    <t>I02</t>
  </si>
  <si>
    <t>Actualizar el Programa Municipal de Desarrollo Urbano y Ordenamiento Ecológico Territorial y difundirlo a la ciudadanía</t>
  </si>
  <si>
    <t>Programa actualizado</t>
  </si>
  <si>
    <t>Porcentaje de avance en la actualización del Programa</t>
  </si>
  <si>
    <t>I03</t>
  </si>
  <si>
    <t>Realizar estudios para el impulso y aplicación de políticas públicas derivadas del Sistema Municipal de Planeación</t>
  </si>
  <si>
    <t>Estudios</t>
  </si>
  <si>
    <t>Número de estudios realizados derivados del SMP</t>
  </si>
  <si>
    <t>Consejo Rector: Visión y Proyectos</t>
  </si>
  <si>
    <t>Consolidación de Sistema de Consejos Municipal de León</t>
  </si>
  <si>
    <t>I04</t>
  </si>
  <si>
    <t>Realizar estudios derivados de la cartera del Sistema de Consejos León 450</t>
  </si>
  <si>
    <t>Porcentaje de estudios</t>
  </si>
  <si>
    <t>Porcentaje de avance en la elaboración de estudios derivados de la cartera León 450 de manera anual</t>
  </si>
  <si>
    <t>I05</t>
  </si>
  <si>
    <t>Realizar proyectos ejecutivos derivados de la cartera del Sistema de Consejos León 450</t>
  </si>
  <si>
    <t>Proyectos ejecutivos</t>
  </si>
  <si>
    <t>Porcentaje de avance en la elaboración de proyectos ejecutivos derivados de la cartera León 450 de manera anual</t>
  </si>
  <si>
    <t>Modelo de acción integral</t>
  </si>
  <si>
    <t>Intervención integral en zonas de atención prioritaria para la mejora de la calidad de vida</t>
  </si>
  <si>
    <t>Secretaría de Infraestructura, Movilidad y Desarrollo Sustentable</t>
  </si>
  <si>
    <t>I06</t>
  </si>
  <si>
    <t>Diseñar la estrategia de intervención en zonas seleccionadas</t>
  </si>
  <si>
    <t>Estrategias de intervención</t>
  </si>
  <si>
    <t>Número de estrategias de intervención diseñadas</t>
  </si>
  <si>
    <t>I07</t>
  </si>
  <si>
    <t>Poner en operación las estrategias de intervención seleccionadas</t>
  </si>
  <si>
    <t>Operación de estrategias de intervención</t>
  </si>
  <si>
    <t>Porcentaje de avance anual de la operación de estrategias de intervención</t>
  </si>
  <si>
    <t>LEÓN 450</t>
  </si>
  <si>
    <t>Celebremos León 450</t>
  </si>
  <si>
    <t>Conmemoración del 450 aniversario de la ciudad</t>
  </si>
  <si>
    <t>I08</t>
  </si>
  <si>
    <t>Realizar eventos conmemorativos a los 450 años de la fundación de León</t>
  </si>
  <si>
    <t>Eventos conmemorativos realizados</t>
  </si>
  <si>
    <t>Porcentaje de avance en la realización de eventos de la conmemoración de la fundación de León</t>
  </si>
  <si>
    <t>I09</t>
  </si>
  <si>
    <t>Instalar elementos conmemorativos a los 450 años de la fundación de León</t>
  </si>
  <si>
    <t>Elementos conmemorativos</t>
  </si>
  <si>
    <t>Porcentaje de avance en la instalación de elementos de la conmemoración de la fundación de León</t>
  </si>
  <si>
    <t>YO QUIERO A LEÓN TRANQUILO Y SEGURO</t>
  </si>
  <si>
    <t>POLICÍAS MEJOR PREPARADOS</t>
  </si>
  <si>
    <t>Formación inicial y profesionalización de la función policial</t>
  </si>
  <si>
    <t xml:space="preserve">Fortalecimiento de la estrategia de reclutamiento y profesionalización de los cuerpos de seguridad </t>
  </si>
  <si>
    <t>R01</t>
  </si>
  <si>
    <t>Implementar una estrategia de reclutamiento, selección y profesionalización de los cadetes de la Academia Metropolitana de Seguridad Pública de León</t>
  </si>
  <si>
    <t xml:space="preserve">Estrategia de reclutamiento, selección y profesionalización realizada </t>
  </si>
  <si>
    <t xml:space="preserve">Porcentaje de avance en la implementación de la estrategia de reclutamiento, selección y profesionalización </t>
  </si>
  <si>
    <t>NA</t>
  </si>
  <si>
    <t>Policías graduados</t>
  </si>
  <si>
    <t xml:space="preserve">Número de policías graduados de formación inicial </t>
  </si>
  <si>
    <t>R02</t>
  </si>
  <si>
    <t>Brindar capacitaciones para la profesionalización de los cuerpos de seguridad pública</t>
  </si>
  <si>
    <t>Capacitaciones a cuerpos de seguridad</t>
  </si>
  <si>
    <t>Número de capacitaciones impartidas a los cuerpos de seguridad pública</t>
  </si>
  <si>
    <t>R03</t>
  </si>
  <si>
    <t>Reacreditar los programas de seguridad en el modelo internacional de aplicación de la ley</t>
  </si>
  <si>
    <t>Programas reacreditados en CALEA</t>
  </si>
  <si>
    <t>Número de programas con reacreditaciones obtenidas en CALEA</t>
  </si>
  <si>
    <t>Consolidación de la Universidad Metropolitana de Formación Policial y Seguridad Pública de León</t>
  </si>
  <si>
    <t>Mejoramiento de las instalaciones de la Universidad Metropolitana de Formación Policial y Seguridad Pública de León</t>
  </si>
  <si>
    <t>R04</t>
  </si>
  <si>
    <t>Mejorar la infraestructura y equipamiento de la Universidad Metropolitana</t>
  </si>
  <si>
    <t>Obras realizadas en Universidad</t>
  </si>
  <si>
    <t>Número de obras realizadas en la Universidad Metropolitana</t>
  </si>
  <si>
    <t>R05</t>
  </si>
  <si>
    <t>Modificar los programas de estudios superiores de modalidad presencial a modalidad mixta a distancia</t>
  </si>
  <si>
    <t>Programas de estudio</t>
  </si>
  <si>
    <t>Número de programas de estudios superiores de modalidad presencial a modalidad mixta a distancia modificados</t>
  </si>
  <si>
    <t>5 programas</t>
  </si>
  <si>
    <t>trianual</t>
  </si>
  <si>
    <t>R06</t>
  </si>
  <si>
    <t>Ofertar los programas de estudios superiores en la modalidad mixta a distancia</t>
  </si>
  <si>
    <t>Personas inscritas</t>
  </si>
  <si>
    <t>Número de personas inscritas en los programas de estudios superiores</t>
  </si>
  <si>
    <t>40 personas inscritas</t>
  </si>
  <si>
    <t xml:space="preserve">INFRAESTRUCTURA Y ATENCIÓN PARA TU SEGURIDAD </t>
  </si>
  <si>
    <t>Infraestructura y equipamiento para tu seguridad</t>
  </si>
  <si>
    <t xml:space="preserve">Ampliación de la infraestructura y equipamiento para la seguridad </t>
  </si>
  <si>
    <t>R07</t>
  </si>
  <si>
    <t>Construir una nueva Delegación de Policía Centro – Distrito León Mx.</t>
  </si>
  <si>
    <t>Construcción de Delegación</t>
  </si>
  <si>
    <t>Porcentaje de avance en la construcción de la Delegación de Policía Centro – Distrito León Mx.</t>
  </si>
  <si>
    <t>R08</t>
  </si>
  <si>
    <t>Construir una nueva Comandancia Poniente en la zona de Flores Magón</t>
  </si>
  <si>
    <t>Construcción de Comandancia</t>
  </si>
  <si>
    <t>Porcentaje de avance en la construcción de la Comandancia poniente</t>
  </si>
  <si>
    <t>R09</t>
  </si>
  <si>
    <t>Construir una central Metropolitana de Seguridad en la zona del Potrero</t>
  </si>
  <si>
    <t>Construcción de Central Metropolitana</t>
  </si>
  <si>
    <t>Porcentaje de avance en la construcción de la Central Metropolitana de Seguridad</t>
  </si>
  <si>
    <t>R10</t>
  </si>
  <si>
    <t>Fortalecer la infraestructura de las corporaciones municipales de seguridad pública</t>
  </si>
  <si>
    <t>Instalaciones de seguridad pública rehabilitadas</t>
  </si>
  <si>
    <t>Porcentaje de avance en la rehabilitación de instalaciones de seguridad pública</t>
  </si>
  <si>
    <t>p</t>
  </si>
  <si>
    <t>R11</t>
  </si>
  <si>
    <t>Fortalecer con equipamiento a las corporaciones municipales de seguridad pública, prevención y justicia cívica</t>
  </si>
  <si>
    <t>Equipamiento de seguridad</t>
  </si>
  <si>
    <t>Porcentaje de equipamiento de seguridad adquirido</t>
  </si>
  <si>
    <t>SOMOS LA FUERZA DE LEÓN</t>
  </si>
  <si>
    <t>Red de grupos especializados y tácticos</t>
  </si>
  <si>
    <t>Fortalecimiento de la red de grupos especializados y tácticos de seguridad</t>
  </si>
  <si>
    <t>R12</t>
  </si>
  <si>
    <t>Fortalecer la red de grupos especializados y focalizados para eficientar las acciones de seguridad</t>
  </si>
  <si>
    <t xml:space="preserve">Incremento de oficiales de los grupos especializados y focalizados </t>
  </si>
  <si>
    <t xml:space="preserve">Porcentaje de incremento de oficiales de los grupos especializados y focalizados </t>
  </si>
  <si>
    <t>R13</t>
  </si>
  <si>
    <t>Crear el grupo de policía turística</t>
  </si>
  <si>
    <t>Oficiales de Policía Turística</t>
  </si>
  <si>
    <t xml:space="preserve">Número de oficiales integrados al grupo de Policía Turística </t>
  </si>
  <si>
    <t>R14</t>
  </si>
  <si>
    <t>Fortalecer los cuerpos de emergencia para atención oportuna de incidentes críticos</t>
  </si>
  <si>
    <t>Personas capacitadas para la atención de emergencias</t>
  </si>
  <si>
    <t>Número de personas capacitadas para la atención de emergencias</t>
  </si>
  <si>
    <t>14,233 personas en 415 cursos</t>
  </si>
  <si>
    <t>Intervenciones de prevención de incendios (Estiaje)</t>
  </si>
  <si>
    <t>Número de intervenciones de prevención de incendios (Estiaje)</t>
  </si>
  <si>
    <t>Red de inteligencia para la seguridad</t>
  </si>
  <si>
    <t>Fortalecimiento del equipamiento y los grupos de inteligencia para la seguridad</t>
  </si>
  <si>
    <t>R15</t>
  </si>
  <si>
    <t>Equipar y poner en operación el edificio de Inteligencia</t>
  </si>
  <si>
    <t>Equipamiento de inteligencia</t>
  </si>
  <si>
    <t xml:space="preserve">Porcentaje de equipamiento en el edificio de inteligencia </t>
  </si>
  <si>
    <t>R16</t>
  </si>
  <si>
    <t>Crear el grupo especializado de policía cibernética</t>
  </si>
  <si>
    <t>Oficiales de Policía Cibernética</t>
  </si>
  <si>
    <t xml:space="preserve">Número de oficiales integrados al Grupo de Policía Cibernética </t>
  </si>
  <si>
    <t>R17</t>
  </si>
  <si>
    <t>Fortalecer el grupo de Unidad de Análisis de Inteligencia Policial</t>
  </si>
  <si>
    <t>Incremento de oficiales de la Unidad de Análisis de Inteligencia Policial</t>
  </si>
  <si>
    <t>Porcentaje de Incremento de oficiales de la Unidad de Análisis de Inteligencia Policial</t>
  </si>
  <si>
    <t>Programa Municipal de Prevención del Delito</t>
  </si>
  <si>
    <t>Implementación de acciones del Programa de Prevención del Delito</t>
  </si>
  <si>
    <t>R18</t>
  </si>
  <si>
    <t>Realizar intervenciones integrales comunitarias en zonas de atención prioritaria</t>
  </si>
  <si>
    <t>Intervenciones en Zonas de Atención Prioritaria</t>
  </si>
  <si>
    <t>Número de intervención en Zonas de Atención Prioritaria</t>
  </si>
  <si>
    <t>R19</t>
  </si>
  <si>
    <t>Actualizar los equipos vecinales de prevención</t>
  </si>
  <si>
    <t xml:space="preserve">Acciones de los Planes de Trabajo </t>
  </si>
  <si>
    <t>Porcentaje de seguimiento al avance en las acciones de los Planes de Trabajo de los Equipos Vecinales de Prevención de manera anual</t>
  </si>
  <si>
    <t>R20</t>
  </si>
  <si>
    <t>Incrementar la red de alianzas mediante convenios con organizaciones de la sociedad civil, instituciones educativas, cámaras empresariales y asociaciones educativas</t>
  </si>
  <si>
    <t>Convenios con organizaciones y asociaciones</t>
  </si>
  <si>
    <t xml:space="preserve">Número de convenios realizados con organizaciones y asociaciones </t>
  </si>
  <si>
    <t>R21</t>
  </si>
  <si>
    <t>Crear una red de voluntarios que colaboren activamente en la construcción de la seguridad</t>
  </si>
  <si>
    <t>Voluntarios integrados</t>
  </si>
  <si>
    <t>Número de voluntarios integrados a la red</t>
  </si>
  <si>
    <t>Entornos seguros</t>
  </si>
  <si>
    <t xml:space="preserve">Promoción de entornos seguros con infraestructura y equipamiento tecnológico para la seguridad </t>
  </si>
  <si>
    <t>R22</t>
  </si>
  <si>
    <t>Incrementar los sistemas de videovigilancia para el monitoreo constante</t>
  </si>
  <si>
    <t>Puntos de Monitoreo Inteligente (PMI)</t>
  </si>
  <si>
    <t>Número de Puntos de Monitoreo Inteligente (PMI) Instalados</t>
  </si>
  <si>
    <t>Dispositivos conectados al C4</t>
  </si>
  <si>
    <t xml:space="preserve">Porcentaje de dispositivos conectados al C4 </t>
  </si>
  <si>
    <t>R23</t>
  </si>
  <si>
    <t>Implementar el programa de entornos seguros en instituciones educativas</t>
  </si>
  <si>
    <t>Educación</t>
  </si>
  <si>
    <t>Instituciones educativas con entorno seguro</t>
  </si>
  <si>
    <t>Número de instituciones educativas con entorno seguro</t>
  </si>
  <si>
    <t>R24</t>
  </si>
  <si>
    <t>Proporcionar kits de seguridad vecinal en las colonias de acuerdo al programa "Colonia Segura"</t>
  </si>
  <si>
    <t>Desarrollo Social</t>
  </si>
  <si>
    <t xml:space="preserve">Kits de vigilancia </t>
  </si>
  <si>
    <t>Número de kits de vigilancia entregados</t>
  </si>
  <si>
    <t>Alarmas vecinales</t>
  </si>
  <si>
    <t>Número de alarmas entregadas</t>
  </si>
  <si>
    <t>R25</t>
  </si>
  <si>
    <t>Ampliar, modernizar y dar mantenimiento al alumbrado público</t>
  </si>
  <si>
    <t xml:space="preserve">Entornos con modernización de Alumbrado Público led </t>
  </si>
  <si>
    <t xml:space="preserve">Número de entornos con modernización de Alumbrado Público led </t>
  </si>
  <si>
    <t>Colonias con modernización de alumbrado</t>
  </si>
  <si>
    <t xml:space="preserve">Número de colonias con modernización de Alumbrado Público led </t>
  </si>
  <si>
    <t>* 260 colonias
  * 99% REPORTES ATENDIDOS</t>
  </si>
  <si>
    <t>Comunidades con modernización de alumbrado</t>
  </si>
  <si>
    <t xml:space="preserve">Número de comunidades con modernización de Alumbrado Público led </t>
  </si>
  <si>
    <t>luminarias LED</t>
  </si>
  <si>
    <t xml:space="preserve">Número de luminarias modernizadas con tecnología LED </t>
  </si>
  <si>
    <t>R26</t>
  </si>
  <si>
    <t>Realizar obras en materia de prevención de inundaciones en la zona rural</t>
  </si>
  <si>
    <t>Desarrollo Rural</t>
  </si>
  <si>
    <t>Obras de prevención de inundaciones</t>
  </si>
  <si>
    <t>Número de obras de prevención de inundaciones realizadas en zona rural</t>
  </si>
  <si>
    <t>180 Obras de prevención de inundaciones</t>
  </si>
  <si>
    <t>R27</t>
  </si>
  <si>
    <t>Realizar la limpieza de arroyos en zonas de atención prioritaria en la zona urbana</t>
  </si>
  <si>
    <t>SAPAL</t>
  </si>
  <si>
    <t>Kilómetros con limpieza de arroyos</t>
  </si>
  <si>
    <t>Número de kilómetros con limpieza de arroyos en zonas de atención prioritaria en la zona urbana</t>
  </si>
  <si>
    <t>León contra las adicciones</t>
  </si>
  <si>
    <t>Promoción de acciones para la atención de adicciones en las juventudes</t>
  </si>
  <si>
    <t>IMJU</t>
  </si>
  <si>
    <t>R28</t>
  </si>
  <si>
    <t>Acompañar a los Centros de Rehabilitación de Adicciones hacia la mejora de su programa de atención para su funcionamiento</t>
  </si>
  <si>
    <t>Planes de acompañamiento a los Centros de Rehabilitación</t>
  </si>
  <si>
    <t>Número de planes de acompañamiento a Centros de Rehabilitación</t>
  </si>
  <si>
    <t>2021-2024</t>
  </si>
  <si>
    <t>Actividades formativas para prevención de riesgos psicosociales</t>
  </si>
  <si>
    <t>Número de actividades formativas realizadas para prevención de riesgos psicosociales</t>
  </si>
  <si>
    <t>R29</t>
  </si>
  <si>
    <t>Atender y activar físicamente a los jóvenes como una estrategia integral de prevención de adicciones</t>
  </si>
  <si>
    <t>Comude</t>
  </si>
  <si>
    <t>Atenciones de activación física</t>
  </si>
  <si>
    <t>Número de atenciones de activación física a jóvenes realizadas</t>
  </si>
  <si>
    <t xml:space="preserve">YO QUIERO A LEÓN EN MOVIMIENTO </t>
  </si>
  <si>
    <t>MOVILIDAD ACTIVA</t>
  </si>
  <si>
    <t>Ruta León</t>
  </si>
  <si>
    <t>Fomento de la movilidad activa</t>
  </si>
  <si>
    <t>Movilidad</t>
  </si>
  <si>
    <t>O01</t>
  </si>
  <si>
    <t>Promover la movilidad activa a través de "Ruta León"</t>
  </si>
  <si>
    <t>Eventos de Ruta León</t>
  </si>
  <si>
    <t>Número de eventos de Ruta León Realizados</t>
  </si>
  <si>
    <t>O02</t>
  </si>
  <si>
    <t>Fomentar el uso de la bicicleta, la seguridad vial y la convivencia entre los diferentes modos de transporte</t>
  </si>
  <si>
    <t>Talleres</t>
  </si>
  <si>
    <t>Número de talleres realizados</t>
  </si>
  <si>
    <t>Infraestructura peatonal y ciclista</t>
  </si>
  <si>
    <t>Ampliación y mejoramiento de la infraestructura peatonal y ciclista</t>
  </si>
  <si>
    <t>O03</t>
  </si>
  <si>
    <t>Construir banquetas y calzadas peatonales</t>
  </si>
  <si>
    <t>Kilómetros de banquetas y calzadas</t>
  </si>
  <si>
    <t>Número de kilómetros de banquetas y calzadas peatonales construidos</t>
  </si>
  <si>
    <t>20 km</t>
  </si>
  <si>
    <t>O04</t>
  </si>
  <si>
    <t>Ampliar la infraestructura de la red de ciclovías</t>
  </si>
  <si>
    <t>Kilómetros de ciclovías construidas</t>
  </si>
  <si>
    <t>Número de kilómetros de ciclovías construidos</t>
  </si>
  <si>
    <t>O05</t>
  </si>
  <si>
    <t>Rehabilitar la red de ciclovías</t>
  </si>
  <si>
    <t>Kilómetros de ciclovías rehabilitadas</t>
  </si>
  <si>
    <t>Número de kilómetros de ciclovías rehabilitadas</t>
  </si>
  <si>
    <t>45 km</t>
  </si>
  <si>
    <t>LEÓN TE MUEVE</t>
  </si>
  <si>
    <t>Mejor transporte para todas y todos</t>
  </si>
  <si>
    <t>Ampliación de la infraestructura y la calidad del Sistema Integrado de Transporte</t>
  </si>
  <si>
    <t>O06</t>
  </si>
  <si>
    <t>Ampliar y fortalecer la infraestructura y la calidad del servicio del SIT</t>
  </si>
  <si>
    <t>Centros de Transporte</t>
  </si>
  <si>
    <t>Número de Centros de Transporte construidos</t>
  </si>
  <si>
    <t>O07</t>
  </si>
  <si>
    <t>Incrementar la cobertura de rutas exprés</t>
  </si>
  <si>
    <t>Rutas Exprés</t>
  </si>
  <si>
    <t>Número de rutas exprés implementadas</t>
  </si>
  <si>
    <t>O08</t>
  </si>
  <si>
    <t>Ampliar la cobertura del Transporte Urbano Incluyente (TUI)</t>
  </si>
  <si>
    <t>Rutas de Transporte Urbano Incluyente</t>
  </si>
  <si>
    <t>Número de rutas de Transporte Urbano Incluyente implementadas</t>
  </si>
  <si>
    <t>O09</t>
  </si>
  <si>
    <t>Habilitar paraderos seguros</t>
  </si>
  <si>
    <t xml:space="preserve">Paraderos seguros habilitados </t>
  </si>
  <si>
    <t>Número de paraderos seguros habilitados con equipo para seguridad y emergencia de los usuarios</t>
  </si>
  <si>
    <t>O10</t>
  </si>
  <si>
    <t>Rehabilitar paraderos y terminales del SIT</t>
  </si>
  <si>
    <t>Paraderos rehabilitados</t>
  </si>
  <si>
    <t>Número de paraderos y terminales del SIT rehabilitadas</t>
  </si>
  <si>
    <t>Inteligencia y tecnología para la movilidad</t>
  </si>
  <si>
    <t>Impulso al uso de la tecnología para la movilidad y la mejora del transporte</t>
  </si>
  <si>
    <t>O11</t>
  </si>
  <si>
    <t>Ampliar y consolidar la cobertura del Sistema de Gestión de Tránsito</t>
  </si>
  <si>
    <t>Intersecciones incorporadas al Sistema de Gestión de Tránsito</t>
  </si>
  <si>
    <t>Número de intersecciones incorporadas al Sistema de Gestión de Tránsito</t>
  </si>
  <si>
    <t>O12</t>
  </si>
  <si>
    <t>Implementar la primera ruta de transporte 100% ecológico</t>
  </si>
  <si>
    <t>Ruta ecológica</t>
  </si>
  <si>
    <t>Porcentaje de avance en la implementación de la ruta ecológica</t>
  </si>
  <si>
    <t>O13</t>
  </si>
  <si>
    <t>Diseñar un proyecto para la implementación de un sistema de transporte alternativo</t>
  </si>
  <si>
    <t>Proyecto para implementación de Sistema de Transporte alternativo</t>
  </si>
  <si>
    <t>Porcentaje de avance del proyecto para la implementación de sistema de transporte alternativo</t>
  </si>
  <si>
    <t>Pavimentación y rehabilitación de vialidades urbanas</t>
  </si>
  <si>
    <t>O14</t>
  </si>
  <si>
    <t>Pavimentar calles principales y accesos en la zona urbana</t>
  </si>
  <si>
    <t>Contratación de calles a pavimentar, zona urbana</t>
  </si>
  <si>
    <t>Porcentaje de avance para la contratación de 180 calles a pavimentar en zona urbana</t>
  </si>
  <si>
    <t>O15</t>
  </si>
  <si>
    <t>Rehabilitar vialidades prioritarias mediante un sistema de bacheo y mantenimiento eficiente</t>
  </si>
  <si>
    <t>Metros cuadrados de vialidades</t>
  </si>
  <si>
    <t xml:space="preserve">Número de metros cuadrados de vialidades intervenidas </t>
  </si>
  <si>
    <t>3,400,000 m2</t>
  </si>
  <si>
    <t>3,600,000m2</t>
  </si>
  <si>
    <t>Vías de comunicación y movilidad terrestre en zona rural</t>
  </si>
  <si>
    <t>Pavimentación y mantenimiento de vialidades en las comunidades rurales</t>
  </si>
  <si>
    <t>O16</t>
  </si>
  <si>
    <t>Pavimentar y mejorar las calles principales y accesos en las comunidades rurales</t>
  </si>
  <si>
    <t>Contratación de calles a pavimentar, zona rural</t>
  </si>
  <si>
    <t>Porcentaje de avance para la contratación de 6 calles a pavimentar en zona rural</t>
  </si>
  <si>
    <t>Obras de mejoramiento de caminos rurales</t>
  </si>
  <si>
    <t>Número de obras de mejoramiento y mantenimiento de caminos rurales realizados</t>
  </si>
  <si>
    <t>O17</t>
  </si>
  <si>
    <t>Otorgar apoyos para el mantenimiento de caminos, áreas y espacios públicos de las comunidades rurales</t>
  </si>
  <si>
    <t>Apoyos entregados para mantenimiento</t>
  </si>
  <si>
    <t>Número de apoyos entregados para mantenimiento</t>
  </si>
  <si>
    <t>Soluciones Integrales para optimizar la movilidad de la ciudad</t>
  </si>
  <si>
    <t xml:space="preserve">Implementación de obras de infraestructura urbana para mejorar la movilidad en diversos puntos de la ciudad </t>
  </si>
  <si>
    <t>O18</t>
  </si>
  <si>
    <t>Implementar las acciones para mejorar la movilidad integral en la Zona Oriente</t>
  </si>
  <si>
    <t>Porcentaje de obras en zona Oriente</t>
  </si>
  <si>
    <t>Porcentaje de avance de obras implementadas en zona Oriente.</t>
  </si>
  <si>
    <t>O19</t>
  </si>
  <si>
    <t>Implementar las acciones para mejorar la movilidad integral en la zona Poniente</t>
  </si>
  <si>
    <t>Porcentaje de obras en zona Poniente</t>
  </si>
  <si>
    <t>Porcentaje de avance de obras implementadas en zona Poniente</t>
  </si>
  <si>
    <t>O20</t>
  </si>
  <si>
    <t>Implementar las acciones para mejorar la movilidad integral en la zona Sur</t>
  </si>
  <si>
    <t>Porcentaje de obras en zona Sur</t>
  </si>
  <si>
    <t>Porcentaje de avance de obras implementadas en zona Sur</t>
  </si>
  <si>
    <t>O21</t>
  </si>
  <si>
    <t>Implementar las acciones para mejorar la movilidad integral en la zona Norte</t>
  </si>
  <si>
    <t>Porcentaje de obras en zona Norte</t>
  </si>
  <si>
    <t>Porcentaje de avance de obras implementadas en zona Norte</t>
  </si>
  <si>
    <t>Infraestructura urbana</t>
  </si>
  <si>
    <t xml:space="preserve">Gestión estratégica de la infraestructura vial para el desarrollo </t>
  </si>
  <si>
    <t>O22</t>
  </si>
  <si>
    <t>Rehabilitar los principales puentes de la ciudad</t>
  </si>
  <si>
    <t>Puente vehicular rehabilitado</t>
  </si>
  <si>
    <t>Número de puentes vehiculares rehabilitados</t>
  </si>
  <si>
    <t>4 puentes</t>
  </si>
  <si>
    <t>Puentes peatonales rehabilitados</t>
  </si>
  <si>
    <t>Número de puentes peatonales rehabilitados</t>
  </si>
  <si>
    <t>O25</t>
  </si>
  <si>
    <t>Llevar a cabo Servicios Complementarios a la Obra Pública</t>
  </si>
  <si>
    <t>Porcentaje de servicios complementarios</t>
  </si>
  <si>
    <t xml:space="preserve">Porcentaje de servicios complementarios ejecutados </t>
  </si>
  <si>
    <t>O23</t>
  </si>
  <si>
    <t>Optimizar la señalética y adecuaciones geométricas en las principales vialidades de la ciudad</t>
  </si>
  <si>
    <t>Kilómetros de vialidades señalizados</t>
  </si>
  <si>
    <t xml:space="preserve">Número de kilómetros de vialidades señalizados </t>
  </si>
  <si>
    <t>140 km</t>
  </si>
  <si>
    <t>Intersecciones señalizadas</t>
  </si>
  <si>
    <t xml:space="preserve">Número de intersecciones señalizadas </t>
  </si>
  <si>
    <t>O24</t>
  </si>
  <si>
    <t>Liberar los Derechos de vía en las obras de infraestructura estratégica</t>
  </si>
  <si>
    <t>Porcentaje de derechos de vía liberados</t>
  </si>
  <si>
    <t>Porcentaje de derechos de vía liberados de infraestructura estratégica</t>
  </si>
  <si>
    <t>52 convenios</t>
  </si>
  <si>
    <t>YO QUIERO A LEÓN POR SU GENTE</t>
  </si>
  <si>
    <t xml:space="preserve">MÉDICO EN TU CASA </t>
  </si>
  <si>
    <t>Atención a la salud en tu delegación</t>
  </si>
  <si>
    <t>Oferta de servicios de atención médica para personas en situación de vulnerabilidad en las oficinas delegacionales</t>
  </si>
  <si>
    <t>Salud</t>
  </si>
  <si>
    <t>G01</t>
  </si>
  <si>
    <t>Otorgar atención médica para personas en situación de vulnerabilidad en consultorio fijo</t>
  </si>
  <si>
    <t>Consultas médicas</t>
  </si>
  <si>
    <t>Número de consultas médicas otorgadas en consultorio fijo</t>
  </si>
  <si>
    <t>Procedimientos Dentales</t>
  </si>
  <si>
    <t>Número de procedimientos dentales realizados en consultorio fijo</t>
  </si>
  <si>
    <t>Atenciones de nutrición</t>
  </si>
  <si>
    <t>Número de atenciones de nutrición otorgadas en consultorio fijo</t>
  </si>
  <si>
    <t>Pacientes que mejoran hábitos alimenticios</t>
  </si>
  <si>
    <t>Número de pacientes que presenten mejora de hábitos alimenticios</t>
  </si>
  <si>
    <t>SD</t>
  </si>
  <si>
    <t>Atenciones de psicología</t>
  </si>
  <si>
    <t>Número de atenciones de psicología otorgadas en consultorio fijo</t>
  </si>
  <si>
    <t>Capacitaciones para auxiliares de salud</t>
  </si>
  <si>
    <t xml:space="preserve">Número de capacitaciones de auxiliares de salud realizadas </t>
  </si>
  <si>
    <t xml:space="preserve">Acciones diversas de prevención de adicciones </t>
  </si>
  <si>
    <t>Número de acciones diversas de prevención de adicciones implementadas</t>
  </si>
  <si>
    <t xml:space="preserve">Orientaciones para reforzar factores de prevención de adicciones </t>
  </si>
  <si>
    <t xml:space="preserve">Número de orientaciones para reforzar factores de prevención de adicciones otorgadas </t>
  </si>
  <si>
    <t>Tamizajes preventivos en alumnos de secundaria (ansiedad, riesgo suicida y consumo de sustancias</t>
  </si>
  <si>
    <t>Número de tamizajes preventivos en alumnos de secundaria realizados</t>
  </si>
  <si>
    <t>Prótesis dentales</t>
  </si>
  <si>
    <t>Número de prótesis dentales otorgadas</t>
  </si>
  <si>
    <t>Atención a la salud en tu colonia o comunidad</t>
  </si>
  <si>
    <t>Oferta de servicios de atención médica para personas en situación de vulnerabilidad a través de la unidad móvil</t>
  </si>
  <si>
    <t>G02</t>
  </si>
  <si>
    <t>Contar con más equipamiento y personal para brindar una atención continua</t>
  </si>
  <si>
    <t>Unidades móviles</t>
  </si>
  <si>
    <t>Número de vehículos para servicios de salud adquiridos</t>
  </si>
  <si>
    <t>Personas contratadas</t>
  </si>
  <si>
    <t>Número de personas contratadas como personal operativo</t>
  </si>
  <si>
    <t>G03</t>
  </si>
  <si>
    <t>Otorgar atención médica para personas en situación de vulnerabilidad en unidad móvil</t>
  </si>
  <si>
    <t>Consultas médicas en unidad móvil</t>
  </si>
  <si>
    <t>Número de consultas médicas otorgadas en unidad móvil</t>
  </si>
  <si>
    <t>Atenciones de enfermería en unidad móvil</t>
  </si>
  <si>
    <t>Número de atenciones de enfermería otorgadas en unidad móvil</t>
  </si>
  <si>
    <t>Atenciones de trabajo social en unidad móvil</t>
  </si>
  <si>
    <t>Número de atenciones de trabajo social otorgadas en unidad móvil</t>
  </si>
  <si>
    <t>Atenciones de nutrición en unidad móvil</t>
  </si>
  <si>
    <t>Número de atenciones de nutrición otorgadas en unidad móvil</t>
  </si>
  <si>
    <t>Atenciones de psicología en unidad móvil</t>
  </si>
  <si>
    <t>Número de consultas de psicología otorgadas en unidad móvil</t>
  </si>
  <si>
    <t>Procedimientos dentales zona rural en unidad móvil</t>
  </si>
  <si>
    <t>Número de procedimientos dentales otorgados en unidad móvil</t>
  </si>
  <si>
    <t>Estudios de laboratorio realizados</t>
  </si>
  <si>
    <t>Número de estudios de laboratorio realizados</t>
  </si>
  <si>
    <t>Estudios de imagen realizados</t>
  </si>
  <si>
    <t>Número de estudios de imagen realizados</t>
  </si>
  <si>
    <t>Pacientes pediátricos con diabetes tipo 1 atendidos</t>
  </si>
  <si>
    <t>Número de pacientes pediátricos que viven con diabetes mellitus tipo 1 atendidos</t>
  </si>
  <si>
    <t>G04</t>
  </si>
  <si>
    <t>Implementar campañas de atención a la salud en diversos espacios de la ciudad</t>
  </si>
  <si>
    <t>Campañas en tianguis y mercados</t>
  </si>
  <si>
    <t xml:space="preserve">Número de campañas en tianguis y mercados realizadas </t>
  </si>
  <si>
    <t>508 CAMPAÑAS EN TOTAL</t>
  </si>
  <si>
    <t>Campañas en parques</t>
  </si>
  <si>
    <t>Número de campañas de salud en parques realizadas</t>
  </si>
  <si>
    <t>Campañas en delegaciones</t>
  </si>
  <si>
    <t xml:space="preserve">Número de campañas de salud en delegaciones realizadas </t>
  </si>
  <si>
    <t>Campañas en zona urbana</t>
  </si>
  <si>
    <t>Número de campañas de salud en zona urbana realizadas</t>
  </si>
  <si>
    <t>Campañas en zona rural</t>
  </si>
  <si>
    <t xml:space="preserve">Número de campañas de salud en comunidades rurales realizadas </t>
  </si>
  <si>
    <t>Salud mental 24/7</t>
  </si>
  <si>
    <t xml:space="preserve">Promoción de la salud mental con mayor oferta de atención psicológica </t>
  </si>
  <si>
    <t>G05</t>
  </si>
  <si>
    <t>Implementar una línea telefónica de atención psicológica 24/7</t>
  </si>
  <si>
    <t>Orientaciones psicológicas</t>
  </si>
  <si>
    <t>Número de orientaciones psicológicas otorgadas</t>
  </si>
  <si>
    <t>G06</t>
  </si>
  <si>
    <t>Ampliar el horario de atención psicológica presencial en las 7 delegaciones</t>
  </si>
  <si>
    <t>Implementación de la ampliación de horario</t>
  </si>
  <si>
    <t xml:space="preserve">Porcentaje de avance en la implementación de la ampliación de horario </t>
  </si>
  <si>
    <t>Consultas psicológicas otorgadas</t>
  </si>
  <si>
    <t xml:space="preserve">Número de Consultas psicológicas otorgadas </t>
  </si>
  <si>
    <t>Tamizajes otorgados</t>
  </si>
  <si>
    <t xml:space="preserve">Número de tamizajes otorgados </t>
  </si>
  <si>
    <t>Talleres de atención psicológica</t>
  </si>
  <si>
    <t>Número de talleres de atención psicológica otorgados</t>
  </si>
  <si>
    <t>G07</t>
  </si>
  <si>
    <t>Otorgar atención a distancia en materia de salud mental</t>
  </si>
  <si>
    <t>Atenciones psicológicas a distancia</t>
  </si>
  <si>
    <t xml:space="preserve">Número de atenciones psicológicas a distancia otorgadas </t>
  </si>
  <si>
    <t>Atención y prevención de enfermedades</t>
  </si>
  <si>
    <t xml:space="preserve">Implementación de acciones y programas para prevención de enfermedades </t>
  </si>
  <si>
    <t>G08</t>
  </si>
  <si>
    <t>Otorgar medicamentos del cuadro básico</t>
  </si>
  <si>
    <t>Piezas de medicamento y material de curación otorgado</t>
  </si>
  <si>
    <t>Número de piezas de medicamento y material de curación otorgadas</t>
  </si>
  <si>
    <t>G09</t>
  </si>
  <si>
    <t>Realizar tamizajes para la detección de Enfermedades Crónicas No Transmisibles</t>
  </si>
  <si>
    <t>Tamizajes de enfermedades crónicas no transmisibles</t>
  </si>
  <si>
    <t xml:space="preserve">Número de tamizajes de enfermedades crónicas no transmisibles realizados </t>
  </si>
  <si>
    <t>G10</t>
  </si>
  <si>
    <t>Proporcionar orientación a distancia para prevención y educación en materia de salud</t>
  </si>
  <si>
    <t>Talleres a distancia</t>
  </si>
  <si>
    <t xml:space="preserve">Número de talleres a distancia realizados </t>
  </si>
  <si>
    <t>G11</t>
  </si>
  <si>
    <t>Otorgar servicios de detección de cáncer de mama, cervicouterino a las mujeres y de próstata a los hombres</t>
  </si>
  <si>
    <t>Campañas</t>
  </si>
  <si>
    <t xml:space="preserve">Número de campañas realizadas </t>
  </si>
  <si>
    <t>Exploraciones mamarias</t>
  </si>
  <si>
    <t xml:space="preserve">Número de exploraciones mamarias realizadas </t>
  </si>
  <si>
    <t>Mastografías</t>
  </si>
  <si>
    <t xml:space="preserve">Número de mastografías realizadas </t>
  </si>
  <si>
    <t>Ultrasonidos mamarios</t>
  </si>
  <si>
    <t xml:space="preserve">Número de ultrasonidos mamarios realizados </t>
  </si>
  <si>
    <t>Citologías cervicales (Papanicolaou)</t>
  </si>
  <si>
    <t xml:space="preserve">Número de citologías cervicales (Papanicolaou) realizadas </t>
  </si>
  <si>
    <t>Biopsias mamarias</t>
  </si>
  <si>
    <t xml:space="preserve">Número de biopsias mamarias realizadas </t>
  </si>
  <si>
    <t>Antígeno prostático</t>
  </si>
  <si>
    <t>Número de mediciones de antígeno prostático realizados</t>
  </si>
  <si>
    <t>LEÓN EDUCA</t>
  </si>
  <si>
    <t>Más becas, mejor futuro</t>
  </si>
  <si>
    <t>Otorgamiento de apoyos para estudiantes para el combate al rezago educativo</t>
  </si>
  <si>
    <t>G12</t>
  </si>
  <si>
    <t>Incrementar apoyos a la educación a través del programa de becas</t>
  </si>
  <si>
    <t>Becas Educativas</t>
  </si>
  <si>
    <t xml:space="preserve">Número de Becas Educativas entregadas </t>
  </si>
  <si>
    <t>Becas Excelencia</t>
  </si>
  <si>
    <t xml:space="preserve">Número de Becas Excelencia entregadas </t>
  </si>
  <si>
    <t xml:space="preserve">Becas Transporte </t>
  </si>
  <si>
    <t>Número de Becas Transporte entregadas</t>
  </si>
  <si>
    <t>Becas Lee-ÓN</t>
  </si>
  <si>
    <t xml:space="preserve">Número de Becas Lee-ÓN entregadas </t>
  </si>
  <si>
    <t>Paquetes de útiles</t>
  </si>
  <si>
    <t xml:space="preserve">Número de paquetes de útiles escolares entregados </t>
  </si>
  <si>
    <t>Infraestructura y equipamiento educativo</t>
  </si>
  <si>
    <t xml:space="preserve">Mejoramiento de infraestructura y equipamiento de instituciones educativas </t>
  </si>
  <si>
    <t>G13</t>
  </si>
  <si>
    <t>Otorgar apoyos a las instituciones educativas</t>
  </si>
  <si>
    <t>Apoyos</t>
  </si>
  <si>
    <t>Número de apoyos entregados</t>
  </si>
  <si>
    <t>G14</t>
  </si>
  <si>
    <t>Realizar obras de ampliación o mantenimiento de infraestructura educativa</t>
  </si>
  <si>
    <t xml:space="preserve">Acciones de obra de ampliación o mantenimiento </t>
  </si>
  <si>
    <t>Número de acciones de obras de ampliación o mantenimiento de infraestructura educativa realizadas</t>
  </si>
  <si>
    <t>Bibliotecas rehabilitadas</t>
  </si>
  <si>
    <t xml:space="preserve">Número de bibliotecas rehabilitadas </t>
  </si>
  <si>
    <t>Nuevos Modelos Educativos</t>
  </si>
  <si>
    <t>Implementación de esquemas complementarios para la mejora educativa</t>
  </si>
  <si>
    <t>G15</t>
  </si>
  <si>
    <t>Proporcionar alfabetización y atención al rezago educativo</t>
  </si>
  <si>
    <t>Personas atendidas con programas de alfabetización</t>
  </si>
  <si>
    <t xml:space="preserve">Número de personas atendidas con programas de alfabetización </t>
  </si>
  <si>
    <t>G16</t>
  </si>
  <si>
    <t>Realizar foros, congresos, torneos, actividades educativas y cívicas</t>
  </si>
  <si>
    <t>Foros de Nuevas Tendencias Educativas</t>
  </si>
  <si>
    <t>Número de Foros de Nuevas Tendencias Educativas realizados</t>
  </si>
  <si>
    <t>Foros educativos vocacionales y profesiográficos</t>
  </si>
  <si>
    <t>Número de Foros realizados respecto a la meta trianual</t>
  </si>
  <si>
    <t>Preescolares atendidos con el Programa de robótica</t>
  </si>
  <si>
    <t>Número de preescolares atendidos con el Programa de robótica</t>
  </si>
  <si>
    <t>Torneos de robótica</t>
  </si>
  <si>
    <t>Número de torneos de robótica realizados</t>
  </si>
  <si>
    <t>Talleres de robótica</t>
  </si>
  <si>
    <t>Número de talleres de robótica realizados</t>
  </si>
  <si>
    <t>Talleres de Jóvenes Constructores de Paz</t>
  </si>
  <si>
    <t>Número de talleres de Jóvenes Constructores de Paz realizados</t>
  </si>
  <si>
    <t>G17</t>
  </si>
  <si>
    <t>Realizar intervenciones de Educación Sustentable en instituciones educativas</t>
  </si>
  <si>
    <t>Instituciones Educativas intervenidas</t>
  </si>
  <si>
    <t xml:space="preserve">Número de Instituciones Educativas intervenidas con Educación Sustentable </t>
  </si>
  <si>
    <t>G18</t>
  </si>
  <si>
    <t>Realizar capacitaciones para el fortalecimiento de los docentes del municipio</t>
  </si>
  <si>
    <t>Capacitaciones para el fortalecimiento de los docentes del municipio</t>
  </si>
  <si>
    <t>Número de capacitaciones para el fortalecimiento de los docentes del municipio realizadas</t>
  </si>
  <si>
    <t>G19</t>
  </si>
  <si>
    <t>Realizar proyectos derivados de los consejos de Niñas y Niños de la ciudad</t>
  </si>
  <si>
    <t>Proyectos del Consejo de Niñas y Niños de la ciudad</t>
  </si>
  <si>
    <t>Número de proyectos del Consejo de Niñas y Niños de la ciudad realizados</t>
  </si>
  <si>
    <t>LEÓN ABRAZA</t>
  </si>
  <si>
    <t>Prevención de riesgos psicosociales para desarrollo de la niñez y la adolescencia</t>
  </si>
  <si>
    <t xml:space="preserve">Ampliación y mejoramiento de servicios de atención a las infancias y las adolescencias </t>
  </si>
  <si>
    <t>DIF</t>
  </si>
  <si>
    <t>G20</t>
  </si>
  <si>
    <t>Extender el horario de atención de la red de estancias infantiles DIF</t>
  </si>
  <si>
    <t>Niñas y niños atendidos en red de estancias infantiles</t>
  </si>
  <si>
    <t>Número de niñas y niños atendidos anualmente en la red de estancias infantiles</t>
  </si>
  <si>
    <t>G21</t>
  </si>
  <si>
    <t>Implementar una guardería nocturna para brindar apoyo a madres y padres trabajadores</t>
  </si>
  <si>
    <t>Niñas y niños atendidos en guardería nocturna</t>
  </si>
  <si>
    <t>Número de niñas y niños atendidos anualmente en la guardería nocturna</t>
  </si>
  <si>
    <t>G22</t>
  </si>
  <si>
    <t>Dotar de equipamiento a los Centros de Atención Infantil</t>
  </si>
  <si>
    <t>Centros equipados</t>
  </si>
  <si>
    <t>Número de centros de atención infantil equipados</t>
  </si>
  <si>
    <t>Niñas y niños beneficiados en centros de atención</t>
  </si>
  <si>
    <t>Número de niñas y niños beneficiados anualmente en los centros de atención infantil</t>
  </si>
  <si>
    <t>G23</t>
  </si>
  <si>
    <t>Brindar atención a niñas y niños en cursos de verano para contribuir a su cuidado en período vacacional y prevenir riesgos psicosociales</t>
  </si>
  <si>
    <t>Niñas y Niños atendidos con gastos de alimentación</t>
  </si>
  <si>
    <t>Número de niñas y niños atendidos con gastos de alimentación en cursos de verano</t>
  </si>
  <si>
    <t>Niñas y niños atendidos de zona urbana</t>
  </si>
  <si>
    <t xml:space="preserve">Número de niñas y niños de zona urbana atendidos </t>
  </si>
  <si>
    <t>Niñas y Niños atendidos de zona rural</t>
  </si>
  <si>
    <t xml:space="preserve">Número de niñas y niños de zona rural atendidos </t>
  </si>
  <si>
    <t>G24</t>
  </si>
  <si>
    <t>Equipar y poner en operación el Centro de Fortalecimiento Familiar en la delegación del Carmen</t>
  </si>
  <si>
    <t>Avance en equipar y poner en operación el centro</t>
  </si>
  <si>
    <t>Porcentaje de avance en equipar y poner en operación el Centro de Fortalecimiento Familiar</t>
  </si>
  <si>
    <t>Protección integral de desarrollo para Niñas, Niños y Adolescentes</t>
  </si>
  <si>
    <t>Fortalecimiento de los esquemas para la atención y el desarrollo integral de Niñas, Niños y Adolescentes</t>
  </si>
  <si>
    <t>Procuraduría Auxiliar de NNyA</t>
  </si>
  <si>
    <t>G25</t>
  </si>
  <si>
    <t>Brindar atención a Niñas, Niños y Adolescentes en situación de vulneración de derechos</t>
  </si>
  <si>
    <t>Porcentaje de solicitudes atendidas de Niñas, Niños y Adolescentes en situación de vulneración de derechos</t>
  </si>
  <si>
    <t>Atención a las personas con discapacidad</t>
  </si>
  <si>
    <t>Fortalecimiento de los esquemas para la atención y el desarrollo integral de las personas con discapacidad</t>
  </si>
  <si>
    <t>G26</t>
  </si>
  <si>
    <t>Consolidar el Centro Municipal de Atención a Personas con Discapacidad</t>
  </si>
  <si>
    <t>Obras realizadas en Centro de Atención a Personas con Discapacidad</t>
  </si>
  <si>
    <t xml:space="preserve">Número de obras realizadas en el Centro Municipal de Atención a Personas con Discapacidad </t>
  </si>
  <si>
    <t>G27</t>
  </si>
  <si>
    <t>Incrementar la atención a las personas con discapacidad a través de un horario extendido del Centro Municipal de Atención a Personas con Discapacidad</t>
  </si>
  <si>
    <t>Atenciones a personas con discapacidad</t>
  </si>
  <si>
    <t>Número de atenciones a personas con discapacidad realizadas</t>
  </si>
  <si>
    <t>G28</t>
  </si>
  <si>
    <t>Brindar atenciones a niñas y niños con discapacidad intelectual o autismo</t>
  </si>
  <si>
    <t>Atenciones a niñas y niños con discapacidad intelectual y autismo</t>
  </si>
  <si>
    <t>Número de atenciones de niñas y niños con discapacidad intelectual o autismo</t>
  </si>
  <si>
    <t>2240 anuales</t>
  </si>
  <si>
    <t>G29</t>
  </si>
  <si>
    <t>Brindar atención del cuidador primario para el mejor desempeño social y médico del cuidado de su paciente</t>
  </si>
  <si>
    <t>Personas cuidadoras primarias apoyadas</t>
  </si>
  <si>
    <t>Número de personas cuidadoras primarias apoyadas</t>
  </si>
  <si>
    <t>350 anuales</t>
  </si>
  <si>
    <t>Atención a los adultos mayores</t>
  </si>
  <si>
    <t>Fortalecimiento de los esquemas para la atención y el desarrollo integral de las personas adultas mayores</t>
  </si>
  <si>
    <t>G30</t>
  </si>
  <si>
    <t>Generar espacios de atención adecuados para la promoción del envejecimiento saludable</t>
  </si>
  <si>
    <t>Centro gerontológico rehabilitado</t>
  </si>
  <si>
    <t>Número de rehabilitaciones realizadas al centro gerontológico</t>
  </si>
  <si>
    <t>G31</t>
  </si>
  <si>
    <t>Brindar atenciones a las personas adultas mayores para promover el envejecimiento saludable</t>
  </si>
  <si>
    <t>Atenciones a personas adultas mayores</t>
  </si>
  <si>
    <t>Número de atenciones brindadas a personas adultas mayores</t>
  </si>
  <si>
    <t>55,000 atenciones</t>
  </si>
  <si>
    <t>3,336 adultos</t>
  </si>
  <si>
    <t>G32</t>
  </si>
  <si>
    <t>Brindar atenciones a personas adultas mayores en situación de vulnerabilidad</t>
  </si>
  <si>
    <t>Personas adultas mayores atendidas</t>
  </si>
  <si>
    <t>Número de personas adultas mayores en situación de vulnerabilidad atendidas</t>
  </si>
  <si>
    <t>1060 adultos mayores</t>
  </si>
  <si>
    <t>G33</t>
  </si>
  <si>
    <t>Incrementar el número de apoyos para el subsidio de viajes de transporte para adultos mayores</t>
  </si>
  <si>
    <t xml:space="preserve">Viajes subsidiados </t>
  </si>
  <si>
    <t>Número de viajes subsidiados al adulto mayor</t>
  </si>
  <si>
    <t>Atención a personas en situación de vulnerabilidad</t>
  </si>
  <si>
    <t>Fortalecimiento de los esquemas para la atención de las personas en situación de vulnerabilidad</t>
  </si>
  <si>
    <t>Secretaría para el Fortalecimiento Social</t>
  </si>
  <si>
    <t>G34</t>
  </si>
  <si>
    <t>Brindar atención en brigadas de identificación para la sensibilización y búsqueda de redes familiares</t>
  </si>
  <si>
    <t>Brigadas</t>
  </si>
  <si>
    <t>Número de brigadas para identificación de personas en situación de calle realizadas</t>
  </si>
  <si>
    <t>38 anuales</t>
  </si>
  <si>
    <t>G35</t>
  </si>
  <si>
    <t>Otorgar apoyos a las familias en situación de vulnerabilidad durante la temporada invernal</t>
  </si>
  <si>
    <t>IMUVI</t>
  </si>
  <si>
    <t>Cobijas para personas en situación de vulnerabilidad en asentamientos irregulares</t>
  </si>
  <si>
    <t xml:space="preserve">Número de cobijas entregadas para personas en situación de vulnerabilidad en asentamientos irregulares </t>
  </si>
  <si>
    <t>Despensas para personas en situación de vulnerabilidad en asentamientos irregulares</t>
  </si>
  <si>
    <t xml:space="preserve">Número de despensas entregadas para personas en situación de vulnerabilidad en asentamientos irregulares </t>
  </si>
  <si>
    <t>Cobijas para personas en situación de vulnerabilidad en zona urbana</t>
  </si>
  <si>
    <t>Número de cobijas entregadas para personas en situación de vulnerabilidad en zona urbana</t>
  </si>
  <si>
    <t>Cobijas para personas en situación de vulnerabilidad en zona rural</t>
  </si>
  <si>
    <t>Número de cobijas entregadas para personas en situación de vulnerabilidad en zona rural</t>
  </si>
  <si>
    <t>Acciones por un León sin hambre</t>
  </si>
  <si>
    <t>Fortalecimiento de los esquemas para la atención de las personas en condiciones de alta vulnerabilidad que requieren apoyos alimentarios</t>
  </si>
  <si>
    <t>G36</t>
  </si>
  <si>
    <t>Proporcionar raciones de alimento en zonas de alta vulnerabilidad promoviendo la sana alimentación</t>
  </si>
  <si>
    <t>Raciones de alimento en comedor móvil</t>
  </si>
  <si>
    <t>Número de raciones entregadas en comedor móvil</t>
  </si>
  <si>
    <t>G37</t>
  </si>
  <si>
    <t>Otorgar apoyos alimentarios integrales para familias que viven en vulnerabilidad</t>
  </si>
  <si>
    <t>Apoyos alimentarios</t>
  </si>
  <si>
    <t>Número de apoyos alimentarios entregados</t>
  </si>
  <si>
    <t>G38</t>
  </si>
  <si>
    <t>Gestionar Alianzas con sociedad civil e iniciativa privada para donaciones que beneficien a personas en situación vulnerable</t>
  </si>
  <si>
    <t xml:space="preserve">Alianzas con asociaciones e iniciativa privada para donaciones </t>
  </si>
  <si>
    <t>Número de alianzas con sociedad civil e iniciativa privada para donaciones que beneficien a personas en situación vulnerable realizadas</t>
  </si>
  <si>
    <t>Atención a población migrante, personas originarias de pueblos indígenas y afromexicanos</t>
  </si>
  <si>
    <t>Consolidación de los esquemas para la atención y el desarrollo integral de población migrante, personas originarias de pueblos indígenas y afromexicanos</t>
  </si>
  <si>
    <t>G39</t>
  </si>
  <si>
    <t>Brindar atención a la población Migrantes y sus familias</t>
  </si>
  <si>
    <t>Atenciones a población migrante</t>
  </si>
  <si>
    <t>Número de atenciones a población migrante y sus familias</t>
  </si>
  <si>
    <t>G40</t>
  </si>
  <si>
    <t>Implementar el nuevo modelo de atención a personas originarias de pueblos indígenas y afromexicanos</t>
  </si>
  <si>
    <t>Modelo implementado</t>
  </si>
  <si>
    <t>Porcentaje de Implementación del modelo de atención a personas originarias de pueblos indígenas</t>
  </si>
  <si>
    <t>Atención a personas de la diversidad sexual</t>
  </si>
  <si>
    <t>Consolidación de los esquemas para la atención y el desarrollo integral de las personas de la diversidad sexual</t>
  </si>
  <si>
    <t>G41</t>
  </si>
  <si>
    <t>Elaboración del Plan de Trabajo de la unidad especializada para atención a personas de la diversidad sexual</t>
  </si>
  <si>
    <t>Plan de trabajo</t>
  </si>
  <si>
    <t>Porcentaje de avance en la elaboración del plan de trabajo</t>
  </si>
  <si>
    <t>G42</t>
  </si>
  <si>
    <t>Elaboración del Diagnóstico sobre las obligaciones de respeto, promoción y protección de los derechos humanos de las personas que integran la comunidad de la diversidad sexual y de género</t>
  </si>
  <si>
    <t xml:space="preserve">Diagnóstico </t>
  </si>
  <si>
    <t>Porcentaje de avance en la elaboración del diagnóstico</t>
  </si>
  <si>
    <t>G43</t>
  </si>
  <si>
    <t>Brindar atención a personas de la diversidad sexual</t>
  </si>
  <si>
    <t xml:space="preserve">Solicitudes atendidas de personas de diversidad sexual y género </t>
  </si>
  <si>
    <t>Porcentaje de solicitudes atendidas de personas de la diversidad sexual y de género</t>
  </si>
  <si>
    <t>LEÓN JOVEN</t>
  </si>
  <si>
    <t>Red de Casas de la Juventud</t>
  </si>
  <si>
    <t>Consolidación de la red de casas de la juventud en el municipio para atención de las juventudes del municipio</t>
  </si>
  <si>
    <t>G44</t>
  </si>
  <si>
    <t>Ampliar la red de casas de la juventud</t>
  </si>
  <si>
    <t>Casas de la juventud</t>
  </si>
  <si>
    <t>Número de casas de la juventud implementadas</t>
  </si>
  <si>
    <t>G45</t>
  </si>
  <si>
    <t>Consolidar la red de casas de la juventud</t>
  </si>
  <si>
    <t>Talleres de prevención de riesgos biopsicosociales</t>
  </si>
  <si>
    <t>Número de talleres de prevención de riesgos biopsicosociales realizados</t>
  </si>
  <si>
    <t>Eventos de prevención de riesgos biopsicosociales</t>
  </si>
  <si>
    <t>Número de eventos de prevención de riesgos biopsicosociales realizados</t>
  </si>
  <si>
    <t>Número de orientaciones psicológicas realizadas</t>
  </si>
  <si>
    <t>Orientaciones nutricionales</t>
  </si>
  <si>
    <t>Número de orientaciones nutricionales realizadas</t>
  </si>
  <si>
    <t>Actividades deportivas y lúdicas</t>
  </si>
  <si>
    <t>Número de actividades deportivas y lúdicas realizados</t>
  </si>
  <si>
    <t>Convocatorias Makerspace</t>
  </si>
  <si>
    <t>Número de convocatorias Makerspace realizadas</t>
  </si>
  <si>
    <t>Talleres Makerspace (tecnología y digitales)</t>
  </si>
  <si>
    <t>Número de talleres Makerspace realizados</t>
  </si>
  <si>
    <t>Atenciones para el desarrollo de productos en los Makerspace</t>
  </si>
  <si>
    <t>Número de atenciones para el desarrollo de productos realizadas</t>
  </si>
  <si>
    <t>Talleres Makerspace en tu zona para las y los jóvenes.</t>
  </si>
  <si>
    <t>Número de talleres Makerspace en tu zona para las y los jóvenes</t>
  </si>
  <si>
    <t>Atención a las juventudes</t>
  </si>
  <si>
    <t xml:space="preserve">Consolidación de los esquemas para la atención y el desarrollo integral de las juventudes </t>
  </si>
  <si>
    <t>G46</t>
  </si>
  <si>
    <t>Acompañar la construcción de planes de vida de las juventudes a través del Programa Lobo</t>
  </si>
  <si>
    <t>Talleres formativos de habilidades blandas, toma de decisiones, empleo y autoempleo</t>
  </si>
  <si>
    <t>Número de talleres formativos de habilidades blandas, toma de decisiones, empleo y autoempleo</t>
  </si>
  <si>
    <t>Becas de corresponsabilidad Voces de Cambio</t>
  </si>
  <si>
    <t>Encuentros de recreación e integración para jóvenes en condiciones de vulnerabilidad</t>
  </si>
  <si>
    <t>Número de encuentros de recreación e integración para jóvenes en condiciones de vulnerabilidad realizados</t>
  </si>
  <si>
    <t>Atención a bandas y/ agrupaciones juveniles atendidas</t>
  </si>
  <si>
    <t>Número de bandas y agrupaciones juveniles atendidas</t>
  </si>
  <si>
    <t>Planes de vida</t>
  </si>
  <si>
    <t>Número de planes de vida finalizados</t>
  </si>
  <si>
    <t>Ferias de oficios aprendidos de talleres formativos de empleo y autoempleo</t>
  </si>
  <si>
    <t>Número de ferias de oficios realizadas</t>
  </si>
  <si>
    <t>G47</t>
  </si>
  <si>
    <t>Fomentar la cultura, el arte y creatividad en las juventudes</t>
  </si>
  <si>
    <t>Festivales y/o eventos de arte y cultura</t>
  </si>
  <si>
    <t>Número de festivales y/o eventos realizados</t>
  </si>
  <si>
    <t>Intervenciones de murales</t>
  </si>
  <si>
    <t>Número de intervenciones de murales realizados</t>
  </si>
  <si>
    <t>Talleres y espacios formativos de arte y cultura</t>
  </si>
  <si>
    <t>Número de talleres y espacios formativos de arte y cultura realizados</t>
  </si>
  <si>
    <t>Becas de corresponsabilidad para incubación de talento artístico, cultural y creativo</t>
  </si>
  <si>
    <t>Número de becas de corresponsabilidad para incubación del talento artístico, cultural y creativo entregadas</t>
  </si>
  <si>
    <t>G48</t>
  </si>
  <si>
    <t>Promover el desarrollo de habilidades globales y voluntariado internacional en las juventudes</t>
  </si>
  <si>
    <t>Becas de internacionalización GLOCAL</t>
  </si>
  <si>
    <t>Número de becas de internacionalización GLOCAL entregadas</t>
  </si>
  <si>
    <t>Becas de internacionalización completas de GLOCAL</t>
  </si>
  <si>
    <t>Número de becas de internacionalización completas GLOCAL entregadas</t>
  </si>
  <si>
    <t>Actividades de formación intercultural e internacional</t>
  </si>
  <si>
    <t>Número de actividades de formación intercultural e internacional realizadas</t>
  </si>
  <si>
    <t>Encuentros de formación intercultural e internacional</t>
  </si>
  <si>
    <t>Número de encuentros de formación intercultural e internacional realizados</t>
  </si>
  <si>
    <t>Estímulos económicos para intercambios académicos</t>
  </si>
  <si>
    <t>Número de estímulos económicos para intercambios académicos entregados</t>
  </si>
  <si>
    <t>Vinculación con Organismos Internacionales en materia de juventud</t>
  </si>
  <si>
    <t>Número de vinculaciones con Organismos Internacionales en materia de juventud realizadas</t>
  </si>
  <si>
    <t>G49</t>
  </si>
  <si>
    <t>Promover proyectos y la participación juvenil</t>
  </si>
  <si>
    <t>Becas de fortalecimiento de proyectos y corresponsabilidad</t>
  </si>
  <si>
    <t>Número de becas de fortalecimiento y corresponsabilidad entregadas</t>
  </si>
  <si>
    <t>Talleres formativos y cursos para el desarrollo de habilidades</t>
  </si>
  <si>
    <t>Número de talleres formativos y cursos para el desarrollo de habilidades realizados</t>
  </si>
  <si>
    <t>Encuentros juveniles para el desarrollo de habilidades</t>
  </si>
  <si>
    <t>Número de encuentros juveniles para el desarrollo de habilidades realizados</t>
  </si>
  <si>
    <t>Certificaciones de competencias por el CONOCER</t>
  </si>
  <si>
    <t>Número de certificaciones de competencias por el CONOCER otorgadas</t>
  </si>
  <si>
    <t>Eventos de premiación</t>
  </si>
  <si>
    <t>Número de eventos de premiación realizados</t>
  </si>
  <si>
    <t>LEÓN CON LAS MUJERES</t>
  </si>
  <si>
    <t>Atención a la Declaratoria de Alerta por Violencia de Género contra las mujeres</t>
  </si>
  <si>
    <t>Combate y erradicación de la violencia feminicida y la desaparición de mujeres, adolescentes y niñas bajo jurisdicción municipal, con el fin de garantizar el derecho a una vida libre de violencia para las mujeres</t>
  </si>
  <si>
    <t>G50</t>
  </si>
  <si>
    <t>Cumplir con las medidas de seguridad y reparación del daño establecidas en la Declaratoria de Alerta de Género contra las mujeres</t>
  </si>
  <si>
    <t xml:space="preserve">Medidas de seguridad y reparación del daño atendidas </t>
  </si>
  <si>
    <t>Porcentaje de medidas atendidas de seguridad y reparación del daño establecidas en la Declaratoria de Alerta de Género contra las mujeres</t>
  </si>
  <si>
    <t>G51</t>
  </si>
  <si>
    <t>Atender de manera integral a las mujeres y células municipales de búsqueda de personas desaparecidas</t>
  </si>
  <si>
    <t>Mujeres y células municipales de búsqueda de personas desaparecidas atendidas</t>
  </si>
  <si>
    <t>Porcentaje de mujeres y células municipales de búsqueda de personas desaparecidas atendidas</t>
  </si>
  <si>
    <t>G52</t>
  </si>
  <si>
    <t>Realizar campañas de prevención de la violencia contra las mujeres</t>
  </si>
  <si>
    <t>IMMUJ</t>
  </si>
  <si>
    <t>Campañas de prevención de la violencia contra las mujeres</t>
  </si>
  <si>
    <t>Número de campañas de prevención de la violencia contra las mujeres realizadas</t>
  </si>
  <si>
    <t>G53</t>
  </si>
  <si>
    <t>Realizar campañas sobre contenidos de Ley para la Búsqueda de Personas Desaparecidas en el Estado de Guanajuato</t>
  </si>
  <si>
    <t>Campañas sobre contenidos de Ley para la Búsqueda de Personas Desaparecidas en el Estado de Guanajuato</t>
  </si>
  <si>
    <t>Número de campañas sobre contenidos de Ley para la Búsqueda de Personas Desaparecidas en el Estado de Guanajuato realizadas</t>
  </si>
  <si>
    <t>G54</t>
  </si>
  <si>
    <t>Realizar talleres de prevención de la violencia contra las mujeres y desaparición de personas que incluyan perspectiva de género</t>
  </si>
  <si>
    <t>Talleres de prevención</t>
  </si>
  <si>
    <t>Número de talleres de prevención de la violencia contra las mujeres y desaparición de personas que incluyan perspectiva de género realizados</t>
  </si>
  <si>
    <t>G55</t>
  </si>
  <si>
    <t>Certificar a las personas servidoras públicas del Instituto Municipal de las Mujeres en el enfoque de alerta de género</t>
  </si>
  <si>
    <t>Personas servidoras públicas del IMMUJ certificadas con enfoque de alerta de género</t>
  </si>
  <si>
    <t>Número de personas servidoras públicas del IMMUJ certificadas con enfoque de alerta de género</t>
  </si>
  <si>
    <t>G56</t>
  </si>
  <si>
    <t>Certificar a servidores públicos en el enfoque de alerta de género</t>
  </si>
  <si>
    <t>Certificaciones a servidores públicos con enfoque de alerta de género</t>
  </si>
  <si>
    <t>Número de certificaciones a servidores públicos con enfoque de alerta de género</t>
  </si>
  <si>
    <t>Atención integral a las mujeres</t>
  </si>
  <si>
    <t>Consolidación de los mecanismos de atención integral a las mujeres en el municipio</t>
  </si>
  <si>
    <t>G57</t>
  </si>
  <si>
    <t>Brindar atenciones integrales a las mujeres en materia legal, psicológica, social y laboral en las unidades de Candelaria y Olímpica</t>
  </si>
  <si>
    <t>Atenciones integrales en las unidades de Candelaria y Olímpica</t>
  </si>
  <si>
    <t>100%</t>
  </si>
  <si>
    <t>Porcentaje de atenciones integrales solicitadas y brindadas a mujeres</t>
  </si>
  <si>
    <t>Octubre 2021 - Septiembre 2024</t>
  </si>
  <si>
    <t>G58</t>
  </si>
  <si>
    <t>Brindar atenciones Integrales en unidad fija "Mujer a salvo"</t>
  </si>
  <si>
    <t>Atenciones integrales en la unidad fija “Mujer a Salvo”</t>
  </si>
  <si>
    <t xml:space="preserve">Porcentaje de atenciones integrales solicitadas y brindadas en la unidad “Mujer a Salvo” </t>
  </si>
  <si>
    <t>G59</t>
  </si>
  <si>
    <t>Poner en operación una nueva unidad fija "Mujer a Salvo"</t>
  </si>
  <si>
    <t>Avance en la implementación de Unidad Fija "Mujer a Salvo"</t>
  </si>
  <si>
    <t>Porcentaje de avance en la implementación de una nueva unidad fija "Mujer a Salvo"</t>
  </si>
  <si>
    <t>G61</t>
  </si>
  <si>
    <t>Brindar atenciones integrales a las mujeres en situaciones de violencia en las casas de transición</t>
  </si>
  <si>
    <t xml:space="preserve">Atenciones Integrales Brindadas </t>
  </si>
  <si>
    <t>350</t>
  </si>
  <si>
    <t>Número de atenciones integrales brindadas en casa de transición</t>
  </si>
  <si>
    <t>Mujeres Alojadas en Casa de Transición</t>
  </si>
  <si>
    <t>5</t>
  </si>
  <si>
    <t>Número de mujeres alojadas en casa de transición</t>
  </si>
  <si>
    <t>86</t>
  </si>
  <si>
    <t>G60</t>
  </si>
  <si>
    <t>Brindar atenciones integrales en casa leonesa para favorecer la continuidad de proyectos de vida de las mujeres</t>
  </si>
  <si>
    <t>Mujeres Alojadas en Casa Leonesa</t>
  </si>
  <si>
    <t>2</t>
  </si>
  <si>
    <t>Número de mujeres alojadas en casa leonesa</t>
  </si>
  <si>
    <t>41</t>
  </si>
  <si>
    <t xml:space="preserve">Atenciones a mujeres en casa Leonesa </t>
  </si>
  <si>
    <t>500</t>
  </si>
  <si>
    <t>Número de atenciones integrales brindadas en casa leonesa</t>
  </si>
  <si>
    <t>G62</t>
  </si>
  <si>
    <t>Brindar atenciones Integrales en unidad móvil "Mujer a Salvo"</t>
  </si>
  <si>
    <t>Atenciones integrales en unidad móvil “Mujer a Salvo”</t>
  </si>
  <si>
    <t>Porcentaje de atenciones integrales solicitadas en unidad móvil “Mujer a Salvo”</t>
  </si>
  <si>
    <t>G63</t>
  </si>
  <si>
    <t>Poner en operación una nueva unidad móvil "Mujer a Salvo"</t>
  </si>
  <si>
    <t>Avance en la implementación de Unidad Móvil "Mujer a Salvo"</t>
  </si>
  <si>
    <t>Porcentaje de avance en la implementación de una nueva unidad móvil "Mujer a Salvo"</t>
  </si>
  <si>
    <t>G64</t>
  </si>
  <si>
    <t>Incrementar la red de espacios seguros para continuar brindando apoyo y atención a las mujeres en situación de violencia</t>
  </si>
  <si>
    <t>Espacios</t>
  </si>
  <si>
    <t>Número de espacios sumados a la Red de espacios Seguros</t>
  </si>
  <si>
    <t>133</t>
  </si>
  <si>
    <t>Sesiones de seguimiento</t>
  </si>
  <si>
    <t>Número de sesiones de seguimiento a establecimientos que forman parte de la Red de Espacios Seguros realizadas</t>
  </si>
  <si>
    <t>Mujeres adelante</t>
  </si>
  <si>
    <t>Desarrollo de condiciones de seguridad e igualdad para las mujeres con un enfoque integral</t>
  </si>
  <si>
    <t>G65</t>
  </si>
  <si>
    <t>Brindar estímulos integrales para mujeres</t>
  </si>
  <si>
    <t>Estudios sociométricos</t>
  </si>
  <si>
    <t>Número de estudios sociométricos realizados</t>
  </si>
  <si>
    <t>Estímulos en especie</t>
  </si>
  <si>
    <t>Número de estímulos en especie entregados a mujeres</t>
  </si>
  <si>
    <t>Estímulos económicos</t>
  </si>
  <si>
    <t>37</t>
  </si>
  <si>
    <t>Número de estímulos económicos entregados a mujeres</t>
  </si>
  <si>
    <t>G66</t>
  </si>
  <si>
    <t>Incrementar la Red de Mujeres sin Violencia para promover su empoderamiento económico</t>
  </si>
  <si>
    <t>Conversatorios</t>
  </si>
  <si>
    <t>Número de conversatorios realizados</t>
  </si>
  <si>
    <t>Planes de negocio</t>
  </si>
  <si>
    <t>Número de planes de negocio generados</t>
  </si>
  <si>
    <t>G67</t>
  </si>
  <si>
    <t>Otorgar talleres de educación sexual integral para la prevención del embarazo en la adolescencia y la violencia sexual</t>
  </si>
  <si>
    <t>Talleres impartidos</t>
  </si>
  <si>
    <t>Número de talleres impartidos a la ciudadanía sobre educación de la sexualidad.</t>
  </si>
  <si>
    <t>Personas asistentes a los talleres</t>
  </si>
  <si>
    <t>Número de personas asistentes a talleres impartidos, de la educación de la sexualidad y prevención de la violencia sexual.</t>
  </si>
  <si>
    <t>Promoción de la igualdad de género</t>
  </si>
  <si>
    <t xml:space="preserve">Fortalecimiento de la inclusión de las mujeres en las organizaciones privadas </t>
  </si>
  <si>
    <t>G68</t>
  </si>
  <si>
    <t>Reconocer a las Organizaciones Leonesas Comprometidas con la Igualdad de Género</t>
  </si>
  <si>
    <t xml:space="preserve">Procesos de evaluación a empresas para reconocimiento OLCIG </t>
  </si>
  <si>
    <t xml:space="preserve">Número de procesos de evaluación a empresas para otorgar el reconocimiento OLCIG  </t>
  </si>
  <si>
    <t>G69</t>
  </si>
  <si>
    <t>Incrementar el número de empresas vinculadas al programa de Organizaciones Leonesas Comprometidas con la Igualdad de Género</t>
  </si>
  <si>
    <t>Empresas Vinculadas</t>
  </si>
  <si>
    <t>Número de vinculaciones con distintos organismos para formar parte de del programa OLCIG.</t>
  </si>
  <si>
    <t>2024 anteriormente no se contabilizaban</t>
  </si>
  <si>
    <t xml:space="preserve"> Capacitaciones realizadas</t>
  </si>
  <si>
    <t>Número de capacitaciones sobre perspectiva de género, prevención de las violencias laborales y normativa aplicable en entornos laborales realizadas</t>
  </si>
  <si>
    <t>Personas capacitadas</t>
  </si>
  <si>
    <t xml:space="preserve">Número de personas capacitadas sobre perspectiva de género, prevención de las violencias laborales y normativa aplicable en entornos laborales. </t>
  </si>
  <si>
    <t>LEÓN CAPITAL DEL DEPORTE</t>
  </si>
  <si>
    <t>Apoyos a atletas y equipos deportivos</t>
  </si>
  <si>
    <t>Fortalecimiento de las capacidades deportivas de atletas y equipos representativos del municipio</t>
  </si>
  <si>
    <t>G70</t>
  </si>
  <si>
    <t>Otorgar apoyos a deportistas que representan al municipio de León</t>
  </si>
  <si>
    <t>Becas deportivas</t>
  </si>
  <si>
    <t>Número de becas deportivas entregadas</t>
  </si>
  <si>
    <t xml:space="preserve">Apoyos a deportistas de alto rendimiento </t>
  </si>
  <si>
    <t xml:space="preserve">Número de apoyos a deportistas de alto rendimiento </t>
  </si>
  <si>
    <t>Apoyos para deportistas en competencias nacionales e internacionales</t>
  </si>
  <si>
    <t>Número de apoyos para deportistas en competencias nacionales e internacionales</t>
  </si>
  <si>
    <t>Apoyos a deportistas en proceso de juegos nacionales CONADE</t>
  </si>
  <si>
    <t>Número de apoyos a deportistas en proceso de juegos nacionales CONADE</t>
  </si>
  <si>
    <t>G71</t>
  </si>
  <si>
    <t>Otorgar apoyos a equipos deportivos representativos de León</t>
  </si>
  <si>
    <t xml:space="preserve">Equipos apoyados </t>
  </si>
  <si>
    <t>Número de equipos apoyados de manera anual</t>
  </si>
  <si>
    <t>Fomento al deporte, a la activación física y hábitos saludables</t>
  </si>
  <si>
    <t>Fomento al deporte, activación física y hábitos saludables para los habitantes del municipio</t>
  </si>
  <si>
    <t>G72</t>
  </si>
  <si>
    <t>Equipar los espacios de las diferentes disciplinas para la formación deportiva inicial de infancias y juventudes</t>
  </si>
  <si>
    <t>Espacios equipados</t>
  </si>
  <si>
    <t>Número de espacios equipados para las diferentes disciplinas</t>
  </si>
  <si>
    <t>G73</t>
  </si>
  <si>
    <t>Implementar un programa de evaluación médico funcional, seguimiento y activación de la población leonesa y los servidores públicos</t>
  </si>
  <si>
    <t>Espacio equipado para evaluación médico funcional</t>
  </si>
  <si>
    <t xml:space="preserve">Número de espacios equipados para evaluación médico funcional, seguimiento y activación </t>
  </si>
  <si>
    <t xml:space="preserve">Atenciones médico funcional </t>
  </si>
  <si>
    <t>Número de atenciones médico funcional otorgadas</t>
  </si>
  <si>
    <t>G74</t>
  </si>
  <si>
    <t>Desarrollar talentos en las colonias a través del desarrollo de actividades de deporte competitivo</t>
  </si>
  <si>
    <t>Personas atendidas</t>
  </si>
  <si>
    <t>Número de personas atendidas con actividades de deporte competitivo</t>
  </si>
  <si>
    <t>G75</t>
  </si>
  <si>
    <t>Realizar acciones para la promoción de la activación física en minideportivas y plazas de la ciudadanía priorizando a los grupos de población susceptibles a vulnerabilidad</t>
  </si>
  <si>
    <t>Activaciones en Minideportivas y Plazas de la Ciudadanía</t>
  </si>
  <si>
    <t>Número de activaciones en minideportivas y plazas de la ciudadanía</t>
  </si>
  <si>
    <t>Activaciones interdependencias</t>
  </si>
  <si>
    <t>Número de activaciones interdependencias</t>
  </si>
  <si>
    <t>Activaciones con jóvenes en torneos deportivos</t>
  </si>
  <si>
    <t>Número de activaciones con jóvenes en torneos deportivos realizadas</t>
  </si>
  <si>
    <t>Activaciones con personas adultas mayores y con discapacidad</t>
  </si>
  <si>
    <t>Número de activaciones con personas adultas mayores y con discapacidad realizadas</t>
  </si>
  <si>
    <t>Activaciones con mujeres</t>
  </si>
  <si>
    <t>Número de activaciones con mujeres realizadas</t>
  </si>
  <si>
    <t>LEÓN CULTURA VIVA</t>
  </si>
  <si>
    <t>León semillero de talento artístico</t>
  </si>
  <si>
    <t>Fortalecimiento de la cultura y el desarrollo artístico de los habitantes del municipio</t>
  </si>
  <si>
    <t>ICL</t>
  </si>
  <si>
    <t>G76</t>
  </si>
  <si>
    <t>Generar una oferta de actividades culturales encaminadas al aprendizaje de los lenguajes artísticos</t>
  </si>
  <si>
    <t>Beneficiados con actividades culturales para aprendizaje de lenguajes artísticos</t>
  </si>
  <si>
    <t>Número de beneficiados con actividades culturales encaminadas al aprendizaje de los lenguajes artísticos</t>
  </si>
  <si>
    <t>Actividades culturales</t>
  </si>
  <si>
    <t>Número de actividades culturales realizadas</t>
  </si>
  <si>
    <t>G77</t>
  </si>
  <si>
    <t>Generar un programa de impulso a la producción artística</t>
  </si>
  <si>
    <t>Beneficiados del programa de impulso a la producción artística</t>
  </si>
  <si>
    <t>Número de beneficiados del programa de impulso a la producción artística</t>
  </si>
  <si>
    <t>León vive la cultura en comunidad</t>
  </si>
  <si>
    <t>Difusión cultural mediante el acercamiento comunitario</t>
  </si>
  <si>
    <t>G78</t>
  </si>
  <si>
    <t>Generar un programa de actividades y acciones enfocados en el desarrollo cultural comunitario</t>
  </si>
  <si>
    <t>Beneficiados de acciones y actividades para el desarrollo cultural comunitario</t>
  </si>
  <si>
    <t xml:space="preserve">Número de beneficiados de actividades y acciones enfocados en el desarrollo cultural comunitario </t>
  </si>
  <si>
    <t>Actividades enfocadas en desarrollo cultural a través de lenguajes artísticos</t>
  </si>
  <si>
    <t>Número de actividades realizadas enfocadas en el desarrollo cultural a través de lenguajes artísticos</t>
  </si>
  <si>
    <t>G79</t>
  </si>
  <si>
    <t>Generar una programación artística y de fomento a la lectura en las siete delegaciones de León que garantice el ejercicio de los derechos culturales favoreciendo la pluriculturalidad</t>
  </si>
  <si>
    <t>Beneficiados de la programación artística y de fomento a la lectura</t>
  </si>
  <si>
    <t xml:space="preserve">Número de beneficiados de la programación artística y de fomento a la lectura  </t>
  </si>
  <si>
    <t>Actividades en la programación artística y de fomento a la lectura</t>
  </si>
  <si>
    <t xml:space="preserve">Número de actividades realizadas en la programación artística y de fomento a la lectura </t>
  </si>
  <si>
    <t>LEÓN HOGAR DIGNO</t>
  </si>
  <si>
    <t>Acciones de regularización de asentamientos y urbanización progresiva</t>
  </si>
  <si>
    <t>Impulso al desarrollo de vivienda digna y accesible en el municipio</t>
  </si>
  <si>
    <t>G80</t>
  </si>
  <si>
    <t>Dotar de certeza jurídica a asentamientos irregulares</t>
  </si>
  <si>
    <t>Asentamientos regularizados</t>
  </si>
  <si>
    <t>Número de asentamientos regularizados</t>
  </si>
  <si>
    <t>CIERRE ADMISTRACIÓN 29</t>
  </si>
  <si>
    <t>G81</t>
  </si>
  <si>
    <t>Generar un desarrollo de urbanización progresiva en reserva territorial del municipio como alternativa de vivienda accesible</t>
  </si>
  <si>
    <t>Desarrollo de urbanización progresiva</t>
  </si>
  <si>
    <t>Porcentaje de avance en la consolidación del desarrollo de urbanización progresiva</t>
  </si>
  <si>
    <t>Apoyos para la vivienda</t>
  </si>
  <si>
    <t>Generación de apoyos para el mejoramiento de las viviendas en el municipio</t>
  </si>
  <si>
    <t>G82</t>
  </si>
  <si>
    <t>Otorgar apoyos sociales para mejorar la calidad de vida de los habitantes de asentamientos humanos de origen irregular</t>
  </si>
  <si>
    <t>Tinacos entregados para mejoramiento de vivienda en zonas irregulares</t>
  </si>
  <si>
    <t>Número de tinacos entregados para mejoramiento de vivienda en zonas irregulares</t>
  </si>
  <si>
    <t>CIERRE ADMISTRACIÓN 1,477</t>
  </si>
  <si>
    <t>Láminas entregadas para mejoramiento de viviendas en zonas irregulares</t>
  </si>
  <si>
    <t>Número de láminas entregados para mejoramiento de vivienda en zonas irregulares</t>
  </si>
  <si>
    <t>G83</t>
  </si>
  <si>
    <t>Otorgar apoyos para el mejoramiento de vivienda en la zona urbana</t>
  </si>
  <si>
    <t>Apoyos de autoconstrucción de vivienda</t>
  </si>
  <si>
    <t>Número de apoyos de autoconstrucción de vivienda otorgados en zona urbana</t>
  </si>
  <si>
    <t>En el municipio de León existen 108,755 personas con al menos un componente de la carencia de calidad y espacios de la vivienda; tomando como referencia el promedio de habitantes por vivienda (3.9), existen en el municipio 27,886 viviendas con al menos un componente de la carencia</t>
  </si>
  <si>
    <t>Informe anual de pobreza y rezago social 2024. Secretaría de Bienestar, Gobierno Federal</t>
  </si>
  <si>
    <t>Apoyos de mejoramiento de vivienda</t>
  </si>
  <si>
    <t>Número de apoyos de mejoramiento de vivienda otorgados en zona urbana</t>
  </si>
  <si>
    <t>Calentadores solares</t>
  </si>
  <si>
    <t>Número de calentadores solares otorgados en zona urbana</t>
  </si>
  <si>
    <t>15,271 calentadores otorgados durante la presente administración</t>
  </si>
  <si>
    <t>Fachadas pintadas</t>
  </si>
  <si>
    <t>Número de acciones de pinta de fachadas de vivienda realizadas en zona urbana</t>
  </si>
  <si>
    <t>10,761 acciones de pinta de fachadas durante la presente administración</t>
  </si>
  <si>
    <t>Tinacos</t>
  </si>
  <si>
    <t>Número de tinacos otorgados en zona urbana</t>
  </si>
  <si>
    <t>1,335 tinacos entregados en la presente administración</t>
  </si>
  <si>
    <t>Condominios intervenidos</t>
  </si>
  <si>
    <t>Número de condominios intervenidos</t>
  </si>
  <si>
    <t>G84</t>
  </si>
  <si>
    <t>Otorgar apoyos para el mejoramiento de vivienda en la zona rural</t>
  </si>
  <si>
    <t>Apoyos para mejoramiento de vivienda en zona rural</t>
  </si>
  <si>
    <t>Número de apoyos de mejoramiento de vivienda entregados en zona rural</t>
  </si>
  <si>
    <t>Acciones de mejoramiento de vivienda en zona rural</t>
  </si>
  <si>
    <t>Número de acciones de mejoramiento de vivienda realizadas en zona rural</t>
  </si>
  <si>
    <t>3,542 acciones de mejoramiento de vivienda</t>
  </si>
  <si>
    <t>G85</t>
  </si>
  <si>
    <t>Gestionar el otorgamiento de créditos y/o subsidios para adquisición o construcción de viviendas sociales</t>
  </si>
  <si>
    <t>Gestiones de otorgamiento de créditos o subsidios</t>
  </si>
  <si>
    <t>Número de gestiones de otorgamiento de créditos y/o subsidios</t>
  </si>
  <si>
    <t>CIERRE ADMISTRACIÓN 1,052</t>
  </si>
  <si>
    <t>Servicios básicos para la vivienda</t>
  </si>
  <si>
    <t xml:space="preserve">Impulso y consolidación de los servicios básicos en el municipio para una vivienda digna </t>
  </si>
  <si>
    <t>G86</t>
  </si>
  <si>
    <t>Implementar obras y acciones que amplíen o mejoren el acceso a los servicios básicos en las viviendas en asentamientos humanos aprobados para su regularización</t>
  </si>
  <si>
    <t>Obras para infraestructura de servicios básicos en viviendas</t>
  </si>
  <si>
    <t>Número de obras realizadas para infraestructura de servicios básicos en las viviendas</t>
  </si>
  <si>
    <t>CIERRE ADMISTRACIÓN 13</t>
  </si>
  <si>
    <t>G87</t>
  </si>
  <si>
    <t>Implementar obras de electrificación para mejorar el acceso a los servicios básicos en las viviendas de las zonas prioritarias</t>
  </si>
  <si>
    <t>Obras de electrificación</t>
  </si>
  <si>
    <t>Número de obras de electrificación en zonas prioritarias realizadas</t>
  </si>
  <si>
    <t>1,012 viviendas, equivalente a 4,615 personas sin electricidad en el Municipio</t>
  </si>
  <si>
    <t>G88</t>
  </si>
  <si>
    <t>Implementar obras de electrificación para mejorar el acceso a los servicios básicos en las comunidades rurales</t>
  </si>
  <si>
    <t>Obras de ampliación y rehabilitación de energía eléctrica</t>
  </si>
  <si>
    <t>Número de obras de ampliación y rehabilitación de energía eléctrica realizadas en zona rural</t>
  </si>
  <si>
    <t>G89</t>
  </si>
  <si>
    <t>Introducción de servicios básicos de agua potable y alcantarillado en las colonias de las 7 delegaciones</t>
  </si>
  <si>
    <t>Obras de introducción de servicios básicos de agua potable y alcantarillado</t>
  </si>
  <si>
    <t xml:space="preserve">Número de obras de introducción de servicios básicos de agua potable y alcantarillado </t>
  </si>
  <si>
    <t>40,038 viviendas, equivalente a 177,584 personas sin acceso al agua en el Municipio</t>
  </si>
  <si>
    <t>Obras de rehabilitación y mantenimiento de infraestructura de agua potable</t>
  </si>
  <si>
    <t xml:space="preserve">Número de obras de rehabilitación y mantenimiento de infraestructura de agua potable en colonias </t>
  </si>
  <si>
    <t>5,290 viviendas, equivalente a 23,295 personas sin acceso al drenaje en el Municipio</t>
  </si>
  <si>
    <t>G90</t>
  </si>
  <si>
    <t>Introducción de servicios básicos de agua potable y alcantarillado en las comunidades rurales</t>
  </si>
  <si>
    <t>Obras de alcantarillado sanitario en zona rural</t>
  </si>
  <si>
    <t>Número de obras de alcantarillado sanitario realizadas</t>
  </si>
  <si>
    <t>8 obras de alcantarillado sanitario</t>
  </si>
  <si>
    <t>Obras de agua potable en zona rural</t>
  </si>
  <si>
    <t>Número de obras de agua potable realizadas en zona rural</t>
  </si>
  <si>
    <t>5 obras de agua potable</t>
  </si>
  <si>
    <t>LEÓN EN COMUNIDAD</t>
  </si>
  <si>
    <t>Desarrollo comunitario y cohesión social</t>
  </si>
  <si>
    <t>Promoción de la cohesión social y el desarrollo comunitario de la ciudadanía</t>
  </si>
  <si>
    <t>G91</t>
  </si>
  <si>
    <t>Atención de necesidades y problemáticas comunitarias de la población mediante un nuevo modelo de intervención social en zona urbana</t>
  </si>
  <si>
    <t>Planes de Desarrollo Comunitario</t>
  </si>
  <si>
    <t>Número de planes de desarrollo comunitario realizados</t>
  </si>
  <si>
    <t>Se toma de referencia la cantidad de colonias que cuentan con uno o varios comités de colonos como parte de la estructura de participación social urbana del municipio de León; actualmente se tienen constituidos 630 comites de colonos en 565 colonias.</t>
  </si>
  <si>
    <t>Acciones realizadas programadas en los planes de desarrollo comunitario</t>
  </si>
  <si>
    <t>Porcentaje de acciones realizadas programadas en los planes de desarrollo comunitario por colonia</t>
  </si>
  <si>
    <t>En el plan de desarrollo comunitario se consideran acciones que en colaboración con las dependencias y entidades municipales, se realizarán en las 565 colonias a intervenir, la medición de las mismas será en base a la totalidad de acciones incluidas en dicho planes por colonia.</t>
  </si>
  <si>
    <t>G92</t>
  </si>
  <si>
    <t>Rehabilitar los centros de desarrollo comunitario y plazas de la ciudadanía</t>
  </si>
  <si>
    <t>Obras de rehabilitación de Centros de Desarrollo Comunitario y Plazas de la Ciudadanía</t>
  </si>
  <si>
    <t>Número de obras de rehabilitación en centros de desarrollo comunitario y plazas de la ciudadanía</t>
  </si>
  <si>
    <t>G93</t>
  </si>
  <si>
    <t>Ampliar la infraestructura de desarrollo comunitario</t>
  </si>
  <si>
    <t>Centros de desarrollo comunitario</t>
  </si>
  <si>
    <t>Número de centros de desarrollo comunitario construidos</t>
  </si>
  <si>
    <t>G94</t>
  </si>
  <si>
    <t>Implementar actividades en los centros de desarrollo comunitario y plazas de la ciudadanía</t>
  </si>
  <si>
    <t>Personas atendidas en Centros de Desarrollo Comunitario y Plazas de la Ciudadanía</t>
  </si>
  <si>
    <t>Número de personas atendidas mediante las actividades en los centros de desarrollo comunitario y Plazas de la Ciudadanía</t>
  </si>
  <si>
    <t>En la presente administración se realizaron 1,788 cursos y talleres con una participación de 31,156 personas atendidas en los Centros Comunitarios y Plazas de la Ciudadanía</t>
  </si>
  <si>
    <t>31, 156</t>
  </si>
  <si>
    <t>G95</t>
  </si>
  <si>
    <t>Brindar apoyos a personas en situación de vulnerabilidad para las festividades conmemorativas</t>
  </si>
  <si>
    <t>Personas beneficiadas con paquetes navideños</t>
  </si>
  <si>
    <t>Número de personas beneficiadas con apoyos de paquetes navideños</t>
  </si>
  <si>
    <t>Niñas y Niños beneficiados con juguetes</t>
  </si>
  <si>
    <t>Número de Niñas y Niños beneficiados con juguetes</t>
  </si>
  <si>
    <t>Personas beneficiadas con paquetes para la celebración de festividades conmemorativas</t>
  </si>
  <si>
    <t xml:space="preserve">Número de personas beneficiadas con apoyos de paquetes para la celebración de festividades conmemorativas </t>
  </si>
  <si>
    <t>3,464 eventos realizados beneficiando a 243,910 asistentes, con un monto de inversion total de $10,052,235.98</t>
  </si>
  <si>
    <t>243,910 participantes</t>
  </si>
  <si>
    <t>YO QUIERO A LEÓN CON MÁS AGUA</t>
  </si>
  <si>
    <t>AGUA PARA TODOS</t>
  </si>
  <si>
    <t>Red de agua y alcantarillado</t>
  </si>
  <si>
    <t>Consolidación de los servicios de agua potable y alcantarillado sanitario en el municipio</t>
  </si>
  <si>
    <t>U01</t>
  </si>
  <si>
    <t>Construir y rehabilitar redes de agua potable</t>
  </si>
  <si>
    <t>Kilómetros de red de agua potable</t>
  </si>
  <si>
    <t>Número de kilómetros de red de agua potable</t>
  </si>
  <si>
    <t>U02</t>
  </si>
  <si>
    <t>Construir y rehabilitar redes de alcantarillado sanitario</t>
  </si>
  <si>
    <t>Kilómetros de red de alcantarillado</t>
  </si>
  <si>
    <t>Número de kilómetros de red de alcantarillado</t>
  </si>
  <si>
    <t>Captación de agua de lluvia</t>
  </si>
  <si>
    <t>Generación de alternativas para el abastecimiento local del recurso hídrico</t>
  </si>
  <si>
    <t>U03</t>
  </si>
  <si>
    <t>Contar con un sistema de captación de agua pluvial en la zona sur de la ciudad</t>
  </si>
  <si>
    <t>Sistema de captación</t>
  </si>
  <si>
    <t>Porcentaje de avance de la implementación de 1 sistema de captación</t>
  </si>
  <si>
    <t>U04</t>
  </si>
  <si>
    <t>Realizar obras de borderías para la captación de agua de lluvia</t>
  </si>
  <si>
    <t>Obras de bordería</t>
  </si>
  <si>
    <t>Número de obras de bordería realizadas</t>
  </si>
  <si>
    <t>51 obras de bordería</t>
  </si>
  <si>
    <t>U05</t>
  </si>
  <si>
    <t>Instalar Sistemas de Captación de Agua de Lluvia</t>
  </si>
  <si>
    <t>Sistemas de captación en zona rural</t>
  </si>
  <si>
    <t>Número de sistemas de captación de agua de lluvia instaladas en zona rural</t>
  </si>
  <si>
    <t>223 sistemas de captación</t>
  </si>
  <si>
    <t>Sistemas de captación en instituciones educativas</t>
  </si>
  <si>
    <t>Número de sistemas de captación de agua de lluvia instaladas en instituciones educativas</t>
  </si>
  <si>
    <t>Más y mejor calidad de agua para nuestro municipio</t>
  </si>
  <si>
    <t>Consolidación de la infraestructura hidráulica para el abastecimiento de agua potable en el municipio</t>
  </si>
  <si>
    <t>U06</t>
  </si>
  <si>
    <t>Incrementar la disponibilidad de agua en el sistema de abastecimiento</t>
  </si>
  <si>
    <t xml:space="preserve">Litros por segundo </t>
  </si>
  <si>
    <t>Número de Litros por segundo incrementados en el caudal en el sistema de abastecimiento</t>
  </si>
  <si>
    <t>U07</t>
  </si>
  <si>
    <t>Instalar nuevas tomas públicas en asentamientos irregulares</t>
  </si>
  <si>
    <t>Tomas públicas nuevas en asentamientos que no cuentan con toma de agua</t>
  </si>
  <si>
    <t>Número de tomas nuevas en asentamientos que no cuentan con toma de agua</t>
  </si>
  <si>
    <t>Tomas públicas nuevas en asentamientos que ya cuentan con toma de agua</t>
  </si>
  <si>
    <t>Número de tomas nuevas en asentamientos que ya cuentan con toma de agua</t>
  </si>
  <si>
    <t>U08</t>
  </si>
  <si>
    <t>Mejorar la calidad del agua en los pozos de las comunidades rurales</t>
  </si>
  <si>
    <t>Aparatos dosificadores de cloro</t>
  </si>
  <si>
    <t xml:space="preserve">Número de aparatos dosificadores de cloro entregados </t>
  </si>
  <si>
    <t>7/31/2024</t>
  </si>
  <si>
    <t>Verificaciones físico-sanitarias</t>
  </si>
  <si>
    <t>Número de verificaciones físico-sanitarias realizadas</t>
  </si>
  <si>
    <t>Mantenimiento preventivo y correctivo en calidad del agua de pozos rurales</t>
  </si>
  <si>
    <t>Número de mantenimientos preventivos y correctivos realizados en calidad del agua en pozos rurales</t>
  </si>
  <si>
    <t>DALE LA VUELTA AL AGUA</t>
  </si>
  <si>
    <t>Ampliación de la red de agua tratada</t>
  </si>
  <si>
    <t>Impulso a la reutilización del agua en el municipio para usos específicos</t>
  </si>
  <si>
    <t>U09</t>
  </si>
  <si>
    <t>Ampliar la cobertura del servicio de agua tratada en espacios públicos y zonas industriales</t>
  </si>
  <si>
    <t>Kilómetros de la red de agua tratada</t>
  </si>
  <si>
    <t>Número de kilómetros construidos de la red de agua tratada</t>
  </si>
  <si>
    <t>U10</t>
  </si>
  <si>
    <t>Instalación de nuevos puntos para el abastecimiento de agua tratada</t>
  </si>
  <si>
    <t>Puntos de abastecimiento</t>
  </si>
  <si>
    <t>Número de puntos de abastecimiento de agua tratada instalados</t>
  </si>
  <si>
    <t>U11</t>
  </si>
  <si>
    <t>Continuar impulsando el Programa para fomentar la cultura del cuidado y reutilización del agua</t>
  </si>
  <si>
    <t>Campañas para el fomento de la cultural del cuidado del agua</t>
  </si>
  <si>
    <t>Número de campañas realizadas para el fomento de la cultural del cuidado del agua</t>
  </si>
  <si>
    <t>LEÓN INNOVA PARA EL AGUA</t>
  </si>
  <si>
    <t>Nanotecnología para el tratamiento de agua</t>
  </si>
  <si>
    <t>Adopción de nuevas tecnologías para el tratamiento de agua residual</t>
  </si>
  <si>
    <t>U12</t>
  </si>
  <si>
    <t>Aplicar nanotecnología para el tratamiento de agua</t>
  </si>
  <si>
    <t>Litros por segundo, descargados a Presa del Palote</t>
  </si>
  <si>
    <t>Número de litros por segundo descargados a la Presa del Palote</t>
  </si>
  <si>
    <t>Tecnificación de riego en el campo</t>
  </si>
  <si>
    <t>Adopción de nuevas tecnologías para riego en las zonas agrícolas del municipio</t>
  </si>
  <si>
    <t>U13</t>
  </si>
  <si>
    <t>Dotar de nuevas herramientas tecnológicas para los sistemas de riego en el campo</t>
  </si>
  <si>
    <t>Subsidios para riego agrícola</t>
  </si>
  <si>
    <t>Número de subsidios otorgados para la eficiencia de riego agrícola</t>
  </si>
  <si>
    <t>207 subsidios</t>
  </si>
  <si>
    <t>U14</t>
  </si>
  <si>
    <t>Realizar proyectos de modernización y rehabilitación de unidades de riego</t>
  </si>
  <si>
    <t>Proyectos de modernización y rehabilitación en unidades de riego</t>
  </si>
  <si>
    <t>Número de proyectos de modernización y/o rehabilitación de las unidades de riego apoyadas</t>
  </si>
  <si>
    <t>YO QUIERO A LEÓN VIVO Y CON MÁS PARQUES</t>
  </si>
  <si>
    <t xml:space="preserve">LEÓN CIUDAD DE PARQUES </t>
  </si>
  <si>
    <t>Parques metropolitanos más cerca de ti</t>
  </si>
  <si>
    <t>Consolidación de los parques metropolitanos para una ciudad viva e incluyente</t>
  </si>
  <si>
    <t>P01</t>
  </si>
  <si>
    <t>Consolidar el Parque Metropolitano Norte</t>
  </si>
  <si>
    <t xml:space="preserve">Porcentaje de avance en obras del Parque Metropolitano Norte </t>
  </si>
  <si>
    <t>Porcentaje de avance en las obras programadas del Parque Metropolitano Norte</t>
  </si>
  <si>
    <t xml:space="preserve">ampliación con 22 hectareas  </t>
  </si>
  <si>
    <t>P02</t>
  </si>
  <si>
    <t>Consolidar el Parque Metropolitano La Reserva</t>
  </si>
  <si>
    <t>Porcentaje de avance en obras del Parque Metropolitano La Reserva</t>
  </si>
  <si>
    <t>Porcentaje de avance en obras programadas del Parque Metropolitano La Reserva</t>
  </si>
  <si>
    <t>1era etapa</t>
  </si>
  <si>
    <t>P03</t>
  </si>
  <si>
    <t>Consolidar el Parque Metropolitano El Potrero</t>
  </si>
  <si>
    <t>Porcentaje de avance en obras del Parque Metropolitano El Potrero</t>
  </si>
  <si>
    <t>Porcentaje de avance en obras programadas del Parque Metropolitano El Potrero</t>
  </si>
  <si>
    <t xml:space="preserve">1ra etapa </t>
  </si>
  <si>
    <t>P04</t>
  </si>
  <si>
    <t>Ampliar y consolidar el Parque de la vida</t>
  </si>
  <si>
    <t>Porcentaje de avance en obras del Parque de la Vida</t>
  </si>
  <si>
    <t>Porcentaje de avance en obras programadas del Parque de la vida</t>
  </si>
  <si>
    <t>Plan Maestro</t>
  </si>
  <si>
    <t>P05</t>
  </si>
  <si>
    <t>Desarrollar el parque metropolitano en la zona sur de la ciudad</t>
  </si>
  <si>
    <t>Porcentaje de avance en obras del Parque Metropolitano en la zona sur</t>
  </si>
  <si>
    <t xml:space="preserve">Porcentaje de avance en obras programadas del Parque metropolitano en la zona sur </t>
  </si>
  <si>
    <t>Parques y espacios públicos vivos y seguros</t>
  </si>
  <si>
    <t>Consolidación de los espacios públicos y parques educadores en el municipio</t>
  </si>
  <si>
    <t>Parques y Espacios Públicos</t>
  </si>
  <si>
    <t>P06</t>
  </si>
  <si>
    <t>Consolidar la red de parques deportivos</t>
  </si>
  <si>
    <t>Deportivas reconvertidas</t>
  </si>
  <si>
    <t>Número de deportivas reconvertidas a parques deportivos</t>
  </si>
  <si>
    <t>Obra en Parque deportivo nuevo Milenio</t>
  </si>
  <si>
    <t xml:space="preserve">Porcentaje de avance en la construcción de la obra del Parque Deportivo Nuevo Milenio </t>
  </si>
  <si>
    <t>P07</t>
  </si>
  <si>
    <t>Rehabilitar y conservar las minideportivas e instalaciones deportivas</t>
  </si>
  <si>
    <t>Minideportivas rehabilitadas</t>
  </si>
  <si>
    <t>Número de minideportivas rehabilitadas</t>
  </si>
  <si>
    <t>Minideportivas con mantenimiento</t>
  </si>
  <si>
    <t>Número de minideportivas con mantenimiento</t>
  </si>
  <si>
    <t>P08</t>
  </si>
  <si>
    <t>Crear y consolidar los parques vecinales y espacios públicos</t>
  </si>
  <si>
    <t>Parques vecinales</t>
  </si>
  <si>
    <t>Número de parques vecinales consolidados</t>
  </si>
  <si>
    <t>Espacios públicos adoptados</t>
  </si>
  <si>
    <t>Número de espacios públicos adoptados</t>
  </si>
  <si>
    <t>P09</t>
  </si>
  <si>
    <t>Dotar de equipamiento en espacios públicos</t>
  </si>
  <si>
    <t>Espacios públicos equipados</t>
  </si>
  <si>
    <t>Número de espacios públicos equipados</t>
  </si>
  <si>
    <t>15 espacios públicos</t>
  </si>
  <si>
    <t>P10</t>
  </si>
  <si>
    <t>Realizar eventos que fomenten la participación ciudadana y la apropiación de los parques y espacios públicos</t>
  </si>
  <si>
    <t>Eventos</t>
  </si>
  <si>
    <t xml:space="preserve">Número de eventos en parques y espacios públicos realizados </t>
  </si>
  <si>
    <t>P11</t>
  </si>
  <si>
    <t>Consolidar el cuerpo de guardaparques</t>
  </si>
  <si>
    <t>Elementos del grupo de Guardaparques</t>
  </si>
  <si>
    <t xml:space="preserve">Número de elementos integrados al grupo de Guardaparques </t>
  </si>
  <si>
    <t>P12</t>
  </si>
  <si>
    <t>Instalar y dar mantenimiento al alumbrado en espacios públicos de zonas prioritarias</t>
  </si>
  <si>
    <t>Espacios intervenidos</t>
  </si>
  <si>
    <t>Número de espacios públicos intervenidos con acciones de alumbrado</t>
  </si>
  <si>
    <t>Cantidad de espacios públicos en colonias de zonas prioritarias que fueron identificadas en el diagnóstico del nuevo modelo de intervención social municipal</t>
  </si>
  <si>
    <t>P13</t>
  </si>
  <si>
    <t>Proporcionar servicio de internet en parques y espacios públicos</t>
  </si>
  <si>
    <t>Innovación</t>
  </si>
  <si>
    <t xml:space="preserve">Nodos con servicio de internet con instalación, funcionamiento y mantenimiento en parques y espacios públicos </t>
  </si>
  <si>
    <t>Número de nodos con servicio de internet con instalación, funcionamiento y mantenimiento en parques y espacios públicos</t>
  </si>
  <si>
    <t>Se tienen ya instalados 38 nodos en parques que suman a esta acción, los cuales se encuantran contabilizados en la acción Mantenimiento de nodos de conectividad en el proyecto Gobierno Digital.</t>
  </si>
  <si>
    <t>Nodos con servicio de internes en funcionamiento o mantenimiento de manera anual</t>
  </si>
  <si>
    <t xml:space="preserve">Número nodos en funcionamiento y/o mantenimiento de manera anual </t>
  </si>
  <si>
    <t>134 nodos en operación</t>
  </si>
  <si>
    <t>Pásale gratis</t>
  </si>
  <si>
    <t>Desarrollo de diversos mecanismos de accesibilidad a los parques y espacios públicos</t>
  </si>
  <si>
    <t>P14</t>
  </si>
  <si>
    <t>Ampliar la cobertura del programa PÁSALE GRATIS a nuevos espacios</t>
  </si>
  <si>
    <t>Espacios con acceso gratuito los fines de semana</t>
  </si>
  <si>
    <t>Número de espacios con Pásale Gratis</t>
  </si>
  <si>
    <t>P15</t>
  </si>
  <si>
    <t>Poner en operación nueva ruta de transporte gratuito para conectar con la Red de Parques</t>
  </si>
  <si>
    <t xml:space="preserve">Avance en la implementación de la Ruta de Transporte Gratuito a Parques </t>
  </si>
  <si>
    <t xml:space="preserve">Porcentaje de avance sobre la implementación de la ruta de transporte gratuito a Parques </t>
  </si>
  <si>
    <t>Reforéstale</t>
  </si>
  <si>
    <t>Consolidación de la infraestructura verde del municipio con enfoque participativo</t>
  </si>
  <si>
    <t>Medio Ambiente</t>
  </si>
  <si>
    <t>P16</t>
  </si>
  <si>
    <t>Arborizar avenidas, parques, espacios públicos y áreas naturales</t>
  </si>
  <si>
    <t>48, 000</t>
  </si>
  <si>
    <t>Árboles plantados</t>
  </si>
  <si>
    <t>Número de árboles plantados</t>
  </si>
  <si>
    <t>Año 2024
 7 delegaciones reforestadas con 16,310 arboles divididos en zona urbana y zona rural</t>
  </si>
  <si>
    <t>P17</t>
  </si>
  <si>
    <t>Ampliar la red de cuadrillas de atención fitosanitaria para garantizar la salud de nuestro arbolado urbano</t>
  </si>
  <si>
    <t>Cuadrillas de atención fitosanitaria sumadas a la red</t>
  </si>
  <si>
    <t>Número de cuadrillas de atención fitosanitaria sumadas a la red</t>
  </si>
  <si>
    <t>Año 2024
 7 delegaciones atendidas con intervenciones fitosanitarias a 12,256 árboles divididos en zona urbana y zona rural</t>
  </si>
  <si>
    <t>P18</t>
  </si>
  <si>
    <t>Dar mantenimiento a las áreas verdes</t>
  </si>
  <si>
    <t>Espacios públicos con mantenimiento de áreas verdes anualmente</t>
  </si>
  <si>
    <t>Número de espacios públicos con mantenimiento de áreas verdes atendidos anualmente</t>
  </si>
  <si>
    <t>120 esp. Públicos</t>
  </si>
  <si>
    <t>Glorietas con mantenimiento de áreas verdes anualmente</t>
  </si>
  <si>
    <t>Número de glorietas con mantenimiento de áreas verdes atendidos anualmente</t>
  </si>
  <si>
    <t xml:space="preserve">Kilómetros de
 camellones con mantenimiento de áreas verdes anualmente
</t>
  </si>
  <si>
    <t>Número de kilómetros de camellones con mantenimiento de áreas verdes atendidos anualmente</t>
  </si>
  <si>
    <t>Participación y educación ambiental</t>
  </si>
  <si>
    <t>Desarrollo de capacidades locales e involucramiento de la sociedad en el cuidado y conservación del medio ambiente</t>
  </si>
  <si>
    <t>P19</t>
  </si>
  <si>
    <t>Consolidar la red de promotores ambientales</t>
  </si>
  <si>
    <t>Promotores ambientales</t>
  </si>
  <si>
    <t xml:space="preserve">Número de promotores ambientales que conforman la red </t>
  </si>
  <si>
    <t xml:space="preserve">Sin línea base </t>
  </si>
  <si>
    <t>P20</t>
  </si>
  <si>
    <t>Brindar capacitaciones y actividades de sensibilización ambiental a la ciudadanía</t>
  </si>
  <si>
    <t>Capacitaciones de sensibilización ambiental</t>
  </si>
  <si>
    <t>Número de capacitaciones de sensibilización ambiental brindadas</t>
  </si>
  <si>
    <t xml:space="preserve">Año 2024
145 Capacitaciones y actividades de sensibilización ambiental impartidas </t>
  </si>
  <si>
    <t>P21</t>
  </si>
  <si>
    <t>Reconocer las buenas prácticas ambientales de ciudadanos e instituciones "Amigos del Planeta"</t>
  </si>
  <si>
    <t xml:space="preserve">Insignias Amigo del Planeta </t>
  </si>
  <si>
    <t xml:space="preserve">Número de Insignias Amigos del Planeta entregadas </t>
  </si>
  <si>
    <t xml:space="preserve">Año 2024
47 insignias entregadas por las buenas practicas ambientales </t>
  </si>
  <si>
    <t>Insignias de Registro de Emisiones y Transferencia de Contaminantes (RETC)</t>
  </si>
  <si>
    <t xml:space="preserve">Número de insignias sobre registros Registro de Emisiones y Transferencia de Contaminantes (RETC) entregados </t>
  </si>
  <si>
    <t xml:space="preserve">Año 2024 
120 establecimientos con </t>
  </si>
  <si>
    <t>Restauración y protección de microcuencas y Áreas Naturales Protegidas</t>
  </si>
  <si>
    <t>Conservación de la biodiversidad regional mediante el manejo adecuado de Áreas Naturales Protegidas</t>
  </si>
  <si>
    <t>P22</t>
  </si>
  <si>
    <t>Impulsar proyectos productivos que fomenten la sostenibilidad ambiental en las comunidades</t>
  </si>
  <si>
    <t>Proyectos productivos para fomentar sostenibilidad ambiental</t>
  </si>
  <si>
    <t>Número de proyectos productivos implementados para fomentar sostenibilidad ambiental</t>
  </si>
  <si>
    <t>Sin línea base</t>
  </si>
  <si>
    <t>P23</t>
  </si>
  <si>
    <t>Implementar acciones de mejora en las condiciones ambientales de las Áreas Naturales Protegidas</t>
  </si>
  <si>
    <t>Acciones de mejora</t>
  </si>
  <si>
    <t>Número acciones de mejora implementadas al año</t>
  </si>
  <si>
    <t>P24</t>
  </si>
  <si>
    <t>Recuperar y restaurar Áreas Naturales Protegidas en el municipio, promoviendo la conservación de la biodiversidad, la protección del suelo y el agua, y la adaptación al cambio climático</t>
  </si>
  <si>
    <t>Hectáreas intervenidas con obras de conservación de agua y suelo</t>
  </si>
  <si>
    <t>Número de hectáreas intervenidas con obras de conservación de agua y suelo</t>
  </si>
  <si>
    <t>P25</t>
  </si>
  <si>
    <t>Proteger y conservar la vegetación en las zonas serranas del municipio mediante un manejo integral de plagas</t>
  </si>
  <si>
    <t>Hectáreas intervenidas con un programa de manejo integral y control de plagas en vegetación de la Sierra</t>
  </si>
  <si>
    <t>Número de hectáreas intervenidas con un programa de manejo integral y control de plagas en vegetación de la Sierra</t>
  </si>
  <si>
    <t>LEÓN SIEMPRE LIMPIO</t>
  </si>
  <si>
    <t>Excelencia del Sistema Integral de Aseo Público</t>
  </si>
  <si>
    <t>Fortalecimiento de las capacidades del Sistema Integral de Aseo Público municipal</t>
  </si>
  <si>
    <t>SIAP</t>
  </si>
  <si>
    <t>P26</t>
  </si>
  <si>
    <t>Realizar acciones de recolección de residuos sólidos urbanos y rurales</t>
  </si>
  <si>
    <t>Toneladas recolectadas de RSU</t>
  </si>
  <si>
    <t>Número de toneladas recolectadas de RSU en la zona urbana y rural</t>
  </si>
  <si>
    <t>P27</t>
  </si>
  <si>
    <t>Realizar acciones de disposición final de residuos sólidos urbanos y rurales</t>
  </si>
  <si>
    <t>Toneladas de RSU puestas a disposición</t>
  </si>
  <si>
    <t>Número de toneladas puestas a disposición final</t>
  </si>
  <si>
    <t>1,790,969 toneldas</t>
  </si>
  <si>
    <t xml:space="preserve">enero 2021 a septiembre 2024 </t>
  </si>
  <si>
    <t>P28</t>
  </si>
  <si>
    <t>Realizar acciones en materia de limpieza en espacios públicos, áreas de donación y avenidas principales</t>
  </si>
  <si>
    <t>Metros cuadrados atendidos con limpieza</t>
  </si>
  <si>
    <t>Número de metros cuadrados atendidos con limpieza en espacios públicos y avenidas principales</t>
  </si>
  <si>
    <t>P29</t>
  </si>
  <si>
    <t>Brindar atención inmediata a los reportes ciudadanos mediante el programa de cuadrillas 24/7</t>
  </si>
  <si>
    <t>Metros cuadrados atendidos con cuadrilla 24/7</t>
  </si>
  <si>
    <t>Número de metros cuadrados atendidos con la cuadrilla 24/7</t>
  </si>
  <si>
    <t>P30</t>
  </si>
  <si>
    <t>Proveer de energía limpia y renovable a los servicios públicos</t>
  </si>
  <si>
    <t>Megawatts generados</t>
  </si>
  <si>
    <t>Megawatts generados en la planta eléctrica del relleno sanitario</t>
  </si>
  <si>
    <t>P31</t>
  </si>
  <si>
    <t>Realizar el tratamiento del lixiviado generado en el antiguo tiradero "La Reserva"</t>
  </si>
  <si>
    <t>Litros tratados de lixiviados</t>
  </si>
  <si>
    <t>Número de litros tratados de lixiviado</t>
  </si>
  <si>
    <t>Modelo León 450, Gestión de Residuos</t>
  </si>
  <si>
    <t xml:space="preserve">Implementación de un modelo integral para la gestión de residuos sólidos </t>
  </si>
  <si>
    <t>P32</t>
  </si>
  <si>
    <t>Construir instalaciones dignas a quien mantiene limpia nuestra ciudad</t>
  </si>
  <si>
    <t>Avance de obra del edificio del SIAP</t>
  </si>
  <si>
    <t>Porcentaje de avance de obra del edificio del SIAP</t>
  </si>
  <si>
    <t>P33</t>
  </si>
  <si>
    <t>Implementar el primer Centro Metropolitano de Acopio y Aprovechamiento de Residuos-CREA</t>
  </si>
  <si>
    <t>Avance de obra del Crea</t>
  </si>
  <si>
    <t>Porcentaje de avance de la obra del CREA</t>
  </si>
  <si>
    <t>P34</t>
  </si>
  <si>
    <t>Ampliar la red de puntos de acopio de residuos</t>
  </si>
  <si>
    <t>Puntos de acopio</t>
  </si>
  <si>
    <t xml:space="preserve">Número de puntos de acopio instalados </t>
  </si>
  <si>
    <t>Año 2024
6 centros de acopio</t>
  </si>
  <si>
    <t>P35</t>
  </si>
  <si>
    <t>Implementar un modelo de gestión de residuos en instituciones educativas</t>
  </si>
  <si>
    <t>Instituciones educativas con modelo de gestión de residuos</t>
  </si>
  <si>
    <t>Número de instituciones educativas con modelo de gestión de residuos implementado</t>
  </si>
  <si>
    <t>P36</t>
  </si>
  <si>
    <t>Modernizar el equipamiento de disposición de residuos en espacios públicos</t>
  </si>
  <si>
    <t>Papeleras instaladas</t>
  </si>
  <si>
    <t xml:space="preserve">Número de papeleras instaladas </t>
  </si>
  <si>
    <t>Papeleras sustituidas</t>
  </si>
  <si>
    <t>Número de papeleras sustituidas</t>
  </si>
  <si>
    <t>P37</t>
  </si>
  <si>
    <t>Dignificar la red de recuperadores urbanos de León</t>
  </si>
  <si>
    <t>Personas incorporadas</t>
  </si>
  <si>
    <t>Número de personas incorporadas a la Red de Recuperadores de León</t>
  </si>
  <si>
    <t>P38</t>
  </si>
  <si>
    <t>Promover la cultura ambiental para la separación de residuos sólidos "Yo quiero a León más limpio"</t>
  </si>
  <si>
    <t>Campañas de difusión</t>
  </si>
  <si>
    <t>Número de campañas "Yo quiero a León más limpio" realizadas</t>
  </si>
  <si>
    <t>Alianzas por un León Siempre Limpio</t>
  </si>
  <si>
    <t>Número de alianzas por un León Siempre Limpio</t>
  </si>
  <si>
    <t>LEÓN QUIERE A LOS ANIMALES</t>
  </si>
  <si>
    <t>Bienestar de las mascotas</t>
  </si>
  <si>
    <t>Consolidación de los mecanismos de atención sanitaria de perros y gatos en el municipio</t>
  </si>
  <si>
    <t>P39</t>
  </si>
  <si>
    <t>Proporcionar un servicio público de consultas veterinarias para mascotas</t>
  </si>
  <si>
    <t>Consulta veterinaria</t>
  </si>
  <si>
    <t>Número de consultas veterinarias otorgadas</t>
  </si>
  <si>
    <t>P40</t>
  </si>
  <si>
    <t>Contribuir a la salud pública mediante acciones preventivas, correctivas y de esterilización de perros y gatos</t>
  </si>
  <si>
    <t>Esterilizaciones</t>
  </si>
  <si>
    <t xml:space="preserve">Número de esterilizaciones realizadas </t>
  </si>
  <si>
    <t>Campañas realizadas</t>
  </si>
  <si>
    <t>Número de campañas realizadas</t>
  </si>
  <si>
    <t>Tratamientos contra la sarna otorgados</t>
  </si>
  <si>
    <t xml:space="preserve">Número de tratamientos contra la sarna otorgados </t>
  </si>
  <si>
    <t>YO QUIERO A LEÓN MÁS FUERTE</t>
  </si>
  <si>
    <t>LEON FUERTE Y CON OPORTUNIDADES</t>
  </si>
  <si>
    <t>Ayúdate ayudando</t>
  </si>
  <si>
    <t xml:space="preserve">Atención de grupos sociales en situación de vulnerabilidad  </t>
  </si>
  <si>
    <t>F01</t>
  </si>
  <si>
    <t>Brindar atención a los grupos sociales en situación de vulnerabilidad en la zona urbana</t>
  </si>
  <si>
    <t>Beneficiarios del proyecto "Ayúdate Ayudando" en la zona urbana</t>
  </si>
  <si>
    <t>Número de beneficiarios del proyecto "Ayudate Ayudando" en la zona urbana</t>
  </si>
  <si>
    <t>35,992 personas beneficiadas con una Inversión de $104,446,347 en la presente administración</t>
  </si>
  <si>
    <t>F02</t>
  </si>
  <si>
    <t>Brindar atención a los grupos sociales en situación de vulnerabilidad en la zona rural</t>
  </si>
  <si>
    <t>Beneficiarios del proyecto "Ayúdate Ayudando" en la zona rural</t>
  </si>
  <si>
    <t>Número de beneficiarios del proyecto "Ayudate Ayudando" en la zona rural</t>
  </si>
  <si>
    <t>19931 personas beneficiadas económicamente en zona rural por el programa Ayúdate ayudando</t>
  </si>
  <si>
    <t>F03</t>
  </si>
  <si>
    <t>Brindar atención a los grupos sociales en situación de vulnerabilidad en zonas irregulares y condominios</t>
  </si>
  <si>
    <t xml:space="preserve">Beneficiarios del proyecto "Ayúdate Ayudando" en zonas irregulares y condominios </t>
  </si>
  <si>
    <t xml:space="preserve">Número de beneficiarios del proyecto "Ayudate Ayudando" en zonas irregulares y condominios </t>
  </si>
  <si>
    <t>CIERRE ADMINISTRACIÓN 5,634</t>
  </si>
  <si>
    <t>Fomento al empleo</t>
  </si>
  <si>
    <t>Generación de oportunidades de inclusión e inserción laboral para la población del municipio</t>
  </si>
  <si>
    <t>Economía</t>
  </si>
  <si>
    <t>F04</t>
  </si>
  <si>
    <t>Promover las ferias de empleo para el acercamiento de oportunidades laborales a la ciudadanía</t>
  </si>
  <si>
    <t>Ferias de empleo</t>
  </si>
  <si>
    <t xml:space="preserve">Número de ferias de empleo realizadas </t>
  </si>
  <si>
    <t>5 Ferias masivas</t>
  </si>
  <si>
    <t>Inicio Octubre 2021
Cierre Agosto 2024</t>
  </si>
  <si>
    <t>F05</t>
  </si>
  <si>
    <t>Realizar eventos de reclutamiento que permitan acercar las diferentes oportunidades laborales a la ciudadanía</t>
  </si>
  <si>
    <t>Eventos de reclutamiento</t>
  </si>
  <si>
    <t>Número de eventos de reclutamiento realizados</t>
  </si>
  <si>
    <t>145 Chamba Miércoles y reclutamientos</t>
  </si>
  <si>
    <t>F06</t>
  </si>
  <si>
    <t>Promover el acceso a la Plataforma Chamba Módulo</t>
  </si>
  <si>
    <t>Accesos a la plataforma</t>
  </si>
  <si>
    <t>Número de accesos a la plataforma para opciones de empleo</t>
  </si>
  <si>
    <t>541,073 ingresos a la plataforma</t>
  </si>
  <si>
    <t>Inicio Abril 2022
Cierre Agosto 2024</t>
  </si>
  <si>
    <t>F07</t>
  </si>
  <si>
    <t>Otorgar Becas de Inserción Laboral</t>
  </si>
  <si>
    <t>Becas de inserción laboral</t>
  </si>
  <si>
    <t>Número de becas de inserción laboral entregadas</t>
  </si>
  <si>
    <t>Capacitación para el emprendimiento, autoempleo y formación laboral</t>
  </si>
  <si>
    <t>Incremento de los mecanismos de capacitación para el emprendimiento y empleo</t>
  </si>
  <si>
    <t>Secretaria para la Reactivación Económica</t>
  </si>
  <si>
    <t>F08</t>
  </si>
  <si>
    <t>Crear el modelo de academias del Emprendimiento</t>
  </si>
  <si>
    <t>Academias de Empleo y Emprendimiento</t>
  </si>
  <si>
    <t>Número de academias instaladas</t>
  </si>
  <si>
    <t>Personas atendidas en Academias de Empleo y Emprendimiento</t>
  </si>
  <si>
    <t>Número de personas atendidas en academias del empleo y emprendimiento</t>
  </si>
  <si>
    <t>F09</t>
  </si>
  <si>
    <t>Generar y/o apoyar proyectos de emprendimiento de alto impacto, de base tecnológica, emprendimiento social, agro, innovación pública, economía naranja, plateada y circular y nuevas oportunidades de negocio en zona rural</t>
  </si>
  <si>
    <t xml:space="preserve">Proyectos de emprendimiento generados y/o apoyados </t>
  </si>
  <si>
    <t xml:space="preserve">Número de proyectos de emprendimiento generados y/o apoyados </t>
  </si>
  <si>
    <t>F10</t>
  </si>
  <si>
    <t>Brindar capacitaciones para mejorar las habilidades y competencias de los ciudadanos</t>
  </si>
  <si>
    <t>Capacitaciones para mejorar habilidades y competencias</t>
  </si>
  <si>
    <t xml:space="preserve">Número de capacitaciones para mejorar las habilidades y competencias de los ciudadanos otorgadas </t>
  </si>
  <si>
    <t>16,300 Personas Capacitadas</t>
  </si>
  <si>
    <t>Cursos autogestivos en Chamba Módulo</t>
  </si>
  <si>
    <t xml:space="preserve">Número de cursos instalados y operando en la plataforma Chamba Módulo </t>
  </si>
  <si>
    <t xml:space="preserve">31 Cursos en la plataforma </t>
  </si>
  <si>
    <t>Inicio Octubre 2023
Cierre Agosto 2024</t>
  </si>
  <si>
    <t>Capacitaciones del Programa Ayudate Ayudando</t>
  </si>
  <si>
    <t xml:space="preserve">Número de capacitaciones del Programa Ayudate Ayudando otorgadas </t>
  </si>
  <si>
    <t>14,553 Personas capacitadas</t>
  </si>
  <si>
    <t>Inicio 2023
Cierre Agosto 2024</t>
  </si>
  <si>
    <t>F11</t>
  </si>
  <si>
    <t>Promover la capacitación especializada para profesionalizar las competencias</t>
  </si>
  <si>
    <t>Certificaciones finalizadas</t>
  </si>
  <si>
    <t xml:space="preserve">Número de certificaciones finalizadas </t>
  </si>
  <si>
    <t>Emprendedores capacitados</t>
  </si>
  <si>
    <t>Número de emprendedores capacitados y/o Certificados</t>
  </si>
  <si>
    <t>En el periodo señalado se ha capacitado a 5,712 emprendedores.</t>
  </si>
  <si>
    <t>Periodo 2022-2024</t>
  </si>
  <si>
    <t>F12</t>
  </si>
  <si>
    <t>Fortalecer la profesionalización y la competitividad en el sector turístico</t>
  </si>
  <si>
    <t>Turismo</t>
  </si>
  <si>
    <t>Personas certificadas para fortalecer la profesionalización y competencias laborales</t>
  </si>
  <si>
    <t>Número de personas que desarrollan una nueva competencia laboral especializada</t>
  </si>
  <si>
    <t xml:space="preserve">Empresas turísticas certificadas </t>
  </si>
  <si>
    <t>Número de empresas turísticas certificadas para aumentar la competitividad del sector</t>
  </si>
  <si>
    <t>Personas con capacitación especializada en prestación de servicios de la cadena de valor</t>
  </si>
  <si>
    <t xml:space="preserve">Número de personas con capacitación especializada en prestación de servicios de la cadena de valor </t>
  </si>
  <si>
    <t>Suma tu negocio</t>
  </si>
  <si>
    <t>Fortalecimiento de emprendedores locales y consolidación de las Micro, Pequeñas y Medianas Empresas (MiPymes).</t>
  </si>
  <si>
    <t>F13</t>
  </si>
  <si>
    <t>Impulsar el fortalecimiento de los emprendedores y MiPymes</t>
  </si>
  <si>
    <t xml:space="preserve"> Emprendedores y Micro, Pequeñas y Medianas empresas beneficiadas</t>
  </si>
  <si>
    <t>Número de Emprendedores, Micro, Pequeñas y Medianas empresas beneficiados</t>
  </si>
  <si>
    <t>2,538 Proyectos Productivos entregados</t>
  </si>
  <si>
    <t>Empresas beneficiadas con Promoción Comercial</t>
  </si>
  <si>
    <t>Número de Empresas beneficiadas con Promoción Comercial</t>
  </si>
  <si>
    <t>803 Apoyos entregados para la Promoción comercial de Mipymes en eventos como Ferias y Exposiciones</t>
  </si>
  <si>
    <t>F14</t>
  </si>
  <si>
    <t>Promover la vinculación a diferentes esquemas de financiamiento a empresas</t>
  </si>
  <si>
    <t>MiPymes vinculadas a esquemas de financiamiento</t>
  </si>
  <si>
    <t>Número de Micro, Pequeñas y Medianas empresas vinculadas a esquemas de financiamiento</t>
  </si>
  <si>
    <t xml:space="preserve">2,259 Mipymes vinculadas a diferentes Esquemas de Financiamiento </t>
  </si>
  <si>
    <t>F15</t>
  </si>
  <si>
    <t>Promover e incentivar la constitución y/o Consolidación empresarial y la cultura de la formalidad</t>
  </si>
  <si>
    <t>Empresas constituidas o consolidadas</t>
  </si>
  <si>
    <t>Número de empresas constituidas y/o consolidadas</t>
  </si>
  <si>
    <t>En el periodo señalado se han constituido 103 empresas bajo la figura SAPI de CV y SA de CV</t>
  </si>
  <si>
    <t>Apoyos sectoriales y emergentes</t>
  </si>
  <si>
    <t>Consolidación de las empresas locales e incremento de las capacidades de los distintos sectores económicos</t>
  </si>
  <si>
    <t>F16</t>
  </si>
  <si>
    <t xml:space="preserve">Impulsar la competitividad de las empresas leonesas a través de proyectos conjuntos con el sector empresarial </t>
  </si>
  <si>
    <t>Emprendedores y empresas</t>
  </si>
  <si>
    <t>Número de Emprendedores y Empresas beneficiadas a través de las diferentes Asociaciones, Cámaras y Organismos Empresariales</t>
  </si>
  <si>
    <t>4,350 Empresas beneficiadas de Cámaras u Organismos Empresariales</t>
  </si>
  <si>
    <t>F17</t>
  </si>
  <si>
    <t>Apoyar a los diversos sectores económicos para la continuidad de sus actividades ante factores de adversidad</t>
  </si>
  <si>
    <t>Beneficiarios de apoyos para continuidad de actividades</t>
  </si>
  <si>
    <t xml:space="preserve">Número de beneficiarios de los apoyos para la continuidad de actividades en sectores económicos </t>
  </si>
  <si>
    <t>1,187 Apoyos dirigidos a sectores estrategicos</t>
  </si>
  <si>
    <t>Impulso al comercio y abasto</t>
  </si>
  <si>
    <t xml:space="preserve">Consolidación del sector comercio en el municipio </t>
  </si>
  <si>
    <t>Comercio y Consumo</t>
  </si>
  <si>
    <t>F18</t>
  </si>
  <si>
    <t>Impulsar acciones para el fortalecimiento orientado al comercio y al consumo</t>
  </si>
  <si>
    <t>Comerciantes beneficiados con equipamiento</t>
  </si>
  <si>
    <t>Número de comerciantes beneficiados con equipamiento</t>
  </si>
  <si>
    <t>Centros de abasto intervenidos</t>
  </si>
  <si>
    <t>Número de centros de abasto intervenidos</t>
  </si>
  <si>
    <t>F19</t>
  </si>
  <si>
    <t>Implementar una estrategia digital para el posicionamiento e incremento de ventas de los centros de abasto</t>
  </si>
  <si>
    <t xml:space="preserve">Centros de abasto con estrategia digital </t>
  </si>
  <si>
    <t xml:space="preserve">Número de centros de abasto apoyados de manera anual con estrategia digital </t>
  </si>
  <si>
    <t>Fortalecimiento y atención a la inversión privada</t>
  </si>
  <si>
    <t>Atracción de inversiones privadas para el fortalecimiento del sector industrial</t>
  </si>
  <si>
    <t>Atracción de Inversiones</t>
  </si>
  <si>
    <t>F20</t>
  </si>
  <si>
    <t>Atraer y/o facilitar proyectos de inversión privada en León</t>
  </si>
  <si>
    <t>Millones de dólares de inversión comprometida</t>
  </si>
  <si>
    <t>Cantidad de millones de dólares de inversión comprometida</t>
  </si>
  <si>
    <t>F21</t>
  </si>
  <si>
    <t>Fortalecer la infraestructura en zonas industriales de León</t>
  </si>
  <si>
    <t>Porcentaje de atención a zonas industriales programadas</t>
  </si>
  <si>
    <t>Impulso a la economía de tu comunidad</t>
  </si>
  <si>
    <t>Fortalecimiento de la economía y el emprendimiento en la zona rural del municipio</t>
  </si>
  <si>
    <t>F22</t>
  </si>
  <si>
    <t>Promover nuevas oportunidades de negocio y desarrollo económico para habitantes de la zona rural</t>
  </si>
  <si>
    <t>Emprendedores apoyados en zona rural</t>
  </si>
  <si>
    <t>Número de emprendedores apoyados en la zona rural</t>
  </si>
  <si>
    <t>F23</t>
  </si>
  <si>
    <t>Apoyar las actividades productivas a migrantes que contribuyan a mejorar su calidad de vida y fortalecer su economía</t>
  </si>
  <si>
    <t>Proyectos productivos de grupos de migrantes</t>
  </si>
  <si>
    <t>Número de proyectos productivos de grupos migrantes apoyados</t>
  </si>
  <si>
    <t>10 proyectos productivos</t>
  </si>
  <si>
    <t>F24</t>
  </si>
  <si>
    <t>Impulsar estrategias de promoción e imagen para emprendedores rurales</t>
  </si>
  <si>
    <t>Eventos de exposición y emprendimiento</t>
  </si>
  <si>
    <t>Número de eventos de exposición y emprendimiento realizados para emprendedores rurales</t>
  </si>
  <si>
    <t>38 eventos</t>
  </si>
  <si>
    <t>F25</t>
  </si>
  <si>
    <t>Promover los apoyos (subsidios) para los productores rurales</t>
  </si>
  <si>
    <t>Subsidios para productores rurales</t>
  </si>
  <si>
    <t>Número de subsidios otorgados para productores rurales</t>
  </si>
  <si>
    <t>F26</t>
  </si>
  <si>
    <t>Implementar eventos de capacitación e innovación en el sector rural</t>
  </si>
  <si>
    <t>Talleres o eventos de capacitación en el sector rural</t>
  </si>
  <si>
    <t>Número de talleres/eventos de capacitación realizados en el sector rural</t>
  </si>
  <si>
    <t>VIVA LEÓN, CAPITAL TURÍSTICA</t>
  </si>
  <si>
    <t>Eventos turísticos, artísticos y culturales</t>
  </si>
  <si>
    <t>Promoción del turismo y la cultura en el municipio</t>
  </si>
  <si>
    <t>F27</t>
  </si>
  <si>
    <t>Realizar congresos, convenciones y exposiciones de impacto nacional e internacional</t>
  </si>
  <si>
    <t xml:space="preserve">Eventos de la industria de reuniones </t>
  </si>
  <si>
    <t>Número de eventos apoyados de la Industria de reuniones nacionales e internacionales</t>
  </si>
  <si>
    <t>F28</t>
  </si>
  <si>
    <t>Realizar festivales y eventos de atracción turística para la ciudad</t>
  </si>
  <si>
    <t>Festivales y eventos de atracción turística apoyados</t>
  </si>
  <si>
    <t>Número de festivales y eventos de atracción turística apoyados</t>
  </si>
  <si>
    <t>F29</t>
  </si>
  <si>
    <t>Integrar productos turísticos emblemáticos por temporada</t>
  </si>
  <si>
    <t>Productos Turísticos</t>
  </si>
  <si>
    <t>Número de productos turísticos emblemáticos realizados</t>
  </si>
  <si>
    <t>F30</t>
  </si>
  <si>
    <t>Realizar eventos deportivos de gran formato que impulsen el deporte en la ciudad</t>
  </si>
  <si>
    <t>Eventos deportivos</t>
  </si>
  <si>
    <t>Número de eventos deportivos de gran formato realizados</t>
  </si>
  <si>
    <t>SOMOS LEÓN</t>
  </si>
  <si>
    <t>Promoción y rescate de la Ciudad Histórica</t>
  </si>
  <si>
    <t>Consolidación de las estrategias de conservación y promoción de la Ciudad Histórica</t>
  </si>
  <si>
    <t>F31</t>
  </si>
  <si>
    <t>Desarrollar estudios de factibilidad y estrategias de promoción para la atracción de inversiones en la Ciudad Histórica</t>
  </si>
  <si>
    <t>Estudios de factibilidad y estrategias de promoción</t>
  </si>
  <si>
    <t>Número de estudios de factibilidad y estrategias de promoción</t>
  </si>
  <si>
    <t>F32</t>
  </si>
  <si>
    <t>Ejecutar acciones necesarias para la conservación, funcionamiento y acondicionamiento de los inmuebles históricos e infraestructura cultural</t>
  </si>
  <si>
    <t>Infraestructura cultural rehabilitadas</t>
  </si>
  <si>
    <t>Porcentaje de edificios culturales con Infraestructura rehabilitada de manera anual</t>
  </si>
  <si>
    <t>León es memoria y patrimonio</t>
  </si>
  <si>
    <t>Conservación del patrimonio histórico del municipio</t>
  </si>
  <si>
    <t>F33</t>
  </si>
  <si>
    <t>Realizar acciones enfocadas a la conservación y divulgación de los diversos patrimonios (tangibles, intangibles y naturales) con los que cuenta León</t>
  </si>
  <si>
    <t>Acciones de conservación y divulgación del patrimonio de León</t>
  </si>
  <si>
    <t>Número de acciones enfocadas a la conservación y divulgación de los diversos patrimonios de León</t>
  </si>
  <si>
    <t>F34</t>
  </si>
  <si>
    <t>Generar eventos artísticos, culturales y de investigación sobre el patrimonio leonés</t>
  </si>
  <si>
    <t>Eventos sobre el patrimonio leonés</t>
  </si>
  <si>
    <t>Número de eventos artísticos, culturales y de investigación del patrimonio leonés realizados</t>
  </si>
  <si>
    <t>O26</t>
  </si>
  <si>
    <t>Llevar a cabo servicios complementarios a la Obra Pública en materia de Supervisión Externa O25</t>
  </si>
  <si>
    <t>O27</t>
  </si>
  <si>
    <t>Llevar a cabo servicios complementarios a la Obra Pública en materia de Ampliaciones y Escalatorias O25</t>
  </si>
  <si>
    <t>O28</t>
  </si>
  <si>
    <t>Llevar a cabo servicios complementarios a la Obra Pública en materia de Laboratorio Verificador O25</t>
  </si>
  <si>
    <t>O29</t>
  </si>
  <si>
    <t>Llevar a cabo servicios complementarios a la Obra Pública en materia de Obra Institucional Emergente O25</t>
  </si>
  <si>
    <t>O30</t>
  </si>
  <si>
    <t>Llevar a cabo servicios complementarios a la Obra Pública en materia de Proyectos Ejecutivos diversos O25</t>
  </si>
  <si>
    <t>O31</t>
  </si>
  <si>
    <t>Llevar a cabo servicios complementarios a la Obra Pública en materia de Remediaciones Ambientales O25</t>
  </si>
  <si>
    <t>O32</t>
  </si>
  <si>
    <t>Llevar a cabo servicios complementarios a la Obra Pública en materia de Gastos Indirectos de Ramo 33, O25</t>
  </si>
  <si>
    <t xml:space="preserve">01  999999  04  2510  221  O32  K100313  62201  2  25   21AB01  3100 </t>
  </si>
  <si>
    <t>Dirección General de Parques y Espacios Públicos</t>
  </si>
  <si>
    <t>Dirección General de Tecnologías de la Información y Gobierno Digital</t>
  </si>
  <si>
    <t>K100310</t>
  </si>
  <si>
    <t>PARTICIPACIONES FEDERALES</t>
  </si>
  <si>
    <t>MUNICIPAL</t>
  </si>
  <si>
    <t>E100355</t>
  </si>
  <si>
    <t>Direccion General de Medio ambiente</t>
  </si>
  <si>
    <t xml:space="preserve">01  999999  04  5051  221  O14  K100310  61401  2  25   21AB01  3200 </t>
  </si>
  <si>
    <t>Aportación (Monto Pagado ) al 4to. trimestre del 2025</t>
  </si>
  <si>
    <t>Periodo  del 01 de enero al 31 Diciembre del 2025</t>
  </si>
  <si>
    <t>K100304</t>
  </si>
  <si>
    <t>I100355</t>
  </si>
  <si>
    <t>K100313</t>
  </si>
  <si>
    <t>SOLUCIONES VIALES</t>
  </si>
  <si>
    <t xml:space="preserve">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</si>
</sst>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"/>
    <numFmt numFmtId="165" formatCode="0_);\-0_)"/>
    <numFmt numFmtId="166" formatCode="0.0%"/>
    <numFmt numFmtId="167" formatCode="mmmm\ yyyy"/>
    <numFmt numFmtId="168" formatCode="mmm\-d"/>
    <numFmt numFmtId="169" formatCode="d\-mmm\-yy"/>
    <numFmt numFmtId="170" formatCode="&quot;$&quot;#,##0.00"/>
    <numFmt numFmtId="171" formatCode="mmm\ yyyy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0"/>
      <color theme="1" tint="0.14996795556505021"/>
      <name val="Calibri"/>
      <family val="2"/>
      <scheme val="minor"/>
    </font>
    <font>
      <sz val="10"/>
      <color theme="1" tint="0.1499679555650502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28"/>
      <color theme="4"/>
      <name val="Calibri Light"/>
      <family val="2"/>
      <scheme val="major"/>
    </font>
    <font>
      <b/>
      <sz val="9"/>
      <color theme="1" tint="0.1499679555650502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9"/>
      <color theme="1" tint="0.14999847407452621"/>
      <name val="Calibri Light"/>
      <family val="2"/>
      <scheme val="major"/>
    </font>
    <font>
      <b/>
      <sz val="8"/>
      <color theme="1" tint="0.14999847407452621"/>
      <name val="Calibri Light"/>
      <family val="2"/>
      <scheme val="major"/>
    </font>
    <font>
      <sz val="8"/>
      <name val="Calibri Light"/>
      <family val="2"/>
      <scheme val="major"/>
    </font>
    <font>
      <sz val="9"/>
      <name val="Calibri Light"/>
      <family val="2"/>
      <scheme val="major"/>
    </font>
    <font>
      <b/>
      <sz val="8"/>
      <name val="Calibri Light"/>
      <family val="2"/>
      <scheme val="major"/>
    </font>
    <font>
      <b/>
      <sz val="9"/>
      <color rgb="FF3829F5"/>
      <name val="Calibri Light"/>
      <family val="2"/>
      <scheme val="major"/>
    </font>
    <font>
      <b/>
      <sz val="8"/>
      <name val="Arial Narrow"/>
      <family val="2"/>
    </font>
    <font>
      <sz val="6"/>
      <name val="Calibri Light"/>
      <family val="2"/>
      <scheme val="major"/>
    </font>
    <font>
      <sz val="10"/>
      <color theme="5" tint="-0.249977111117893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4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 Light"/>
      <family val="2"/>
      <scheme val="maj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4"/>
      <color rgb="FF134F5C"/>
      <name val="Century Gothic"/>
      <family val="2"/>
    </font>
    <font>
      <b/>
      <sz val="14"/>
      <color rgb="FF134F5C"/>
      <name val="Century Gothic"/>
      <family val="2"/>
    </font>
    <font>
      <b/>
      <sz val="16"/>
      <color rgb="FF134F5C"/>
      <name val="Century Gothic"/>
      <family val="2"/>
    </font>
    <font>
      <b/>
      <sz val="12"/>
      <color rgb="FFFFFFFF"/>
      <name val="Century Gothic"/>
      <family val="2"/>
    </font>
    <font>
      <b/>
      <sz val="14"/>
      <color rgb="FFFFFFFF"/>
      <name val="Century Gothic"/>
      <family val="2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11"/>
      <color rgb="FFFFFFFF"/>
      <name val="Century Gothic"/>
      <family val="2"/>
    </font>
    <font>
      <sz val="11"/>
      <color theme="0"/>
      <name val="Century Gothic"/>
      <family val="2"/>
    </font>
    <font>
      <b/>
      <sz val="11"/>
      <color theme="0"/>
      <name val="Century Gothic"/>
      <family val="2"/>
    </font>
    <font>
      <sz val="14"/>
      <color rgb="FFFFFFFF"/>
      <name val="Century Gothic"/>
      <family val="2"/>
    </font>
    <font>
      <b/>
      <sz val="11"/>
      <color rgb="FFFFFFFF"/>
      <name val="Century Gothic"/>
      <family val="2"/>
    </font>
    <font>
      <sz val="11"/>
      <name val="Calibri"/>
      <family val="2"/>
    </font>
    <font>
      <b/>
      <sz val="11"/>
      <color rgb="FF0C343D"/>
      <name val="Century Gothic"/>
      <family val="2"/>
    </font>
    <font>
      <sz val="11"/>
      <color rgb="FF0C343D"/>
      <name val="Century Gothic"/>
      <family val="2"/>
    </font>
    <font>
      <b/>
      <sz val="24"/>
      <color rgb="FFFFFFFF"/>
      <name val="Century Gothic"/>
      <family val="2"/>
    </font>
    <font>
      <b/>
      <sz val="16"/>
      <color rgb="FFFFFFFF"/>
      <name val="Century Gothic"/>
      <family val="2"/>
    </font>
    <font>
      <sz val="14"/>
      <color rgb="FF00B050"/>
      <name val="&quot;Century Gothic&quot;"/>
    </font>
    <font>
      <b/>
      <sz val="16"/>
      <color rgb="FF00B050"/>
      <name val="&quot;Century Gothic&quot;"/>
    </font>
    <font>
      <b/>
      <sz val="16"/>
      <color theme="0"/>
      <name val="&quot;Century Gothic&quot;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Century Gothic"/>
      <family val="2"/>
    </font>
    <font>
      <sz val="11"/>
      <color theme="1"/>
      <name val="&quot;Century Gothic&quot;"/>
    </font>
    <font>
      <sz val="11"/>
      <color theme="1"/>
      <name val="&quot;docs-Century Gothic&quot;"/>
    </font>
    <font>
      <b/>
      <sz val="12"/>
      <color theme="1"/>
      <name val="Century Gothic"/>
      <family val="2"/>
    </font>
    <font>
      <b/>
      <sz val="14"/>
      <color rgb="FF0000FF"/>
      <name val="Century Gothic"/>
      <family val="2"/>
    </font>
    <font>
      <sz val="12"/>
      <color rgb="FFFFFFFF"/>
      <name val="Century Gothic"/>
      <family val="2"/>
    </font>
    <font>
      <b/>
      <sz val="11"/>
      <color theme="1"/>
      <name val="&quot;Century Gothic&quot;"/>
    </font>
    <font>
      <b/>
      <sz val="11"/>
      <color theme="1"/>
      <name val="Calibri"/>
      <family val="2"/>
    </font>
    <font>
      <sz val="14"/>
      <color rgb="FFF3F3F3"/>
      <name val="Century Gothic"/>
      <family val="2"/>
    </font>
    <font>
      <b/>
      <sz val="14"/>
      <color rgb="FFF3F3F3"/>
      <name val="Century Gothic"/>
      <family val="2"/>
    </font>
    <font>
      <b/>
      <sz val="12"/>
      <color rgb="FFF3F3F3"/>
      <name val="Century Gothic"/>
      <family val="2"/>
    </font>
    <font>
      <sz val="11"/>
      <color rgb="FFF3F3F3"/>
      <name val="Century Gothic"/>
      <family val="2"/>
    </font>
    <font>
      <sz val="12"/>
      <color rgb="FFF3F3F3"/>
      <name val="Century Gothic"/>
      <family val="2"/>
    </font>
    <font>
      <b/>
      <sz val="11"/>
      <color rgb="FFF3F3F3"/>
      <name val="Century Gothic"/>
      <family val="2"/>
    </font>
    <font>
      <b/>
      <sz val="28"/>
      <color rgb="FFFFFFFF"/>
      <name val="Century Gothic"/>
      <family val="2"/>
    </font>
    <font>
      <sz val="12"/>
      <color theme="1"/>
      <name val="&quot;Century Gothic&quot;"/>
    </font>
    <font>
      <b/>
      <sz val="24"/>
      <color theme="1"/>
      <name val="Century Gothic"/>
      <family val="2"/>
    </font>
    <font>
      <b/>
      <sz val="28"/>
      <color theme="1"/>
      <name val="Century Gothic"/>
      <family val="2"/>
    </font>
    <font>
      <b/>
      <sz val="28"/>
      <color theme="0"/>
      <name val="Century Gothic"/>
      <family val="2"/>
    </font>
    <font>
      <b/>
      <sz val="14"/>
      <color theme="0"/>
      <name val="Century Gothic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"/>
      <color rgb="FFFFFFFF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2D8E3"/>
        <bgColor rgb="FF000000"/>
      </patternFill>
    </fill>
    <fill>
      <patternFill patternType="solid">
        <fgColor rgb="FFCFEB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34F5C"/>
        <bgColor rgb="FF134F5C"/>
      </patternFill>
    </fill>
    <fill>
      <patternFill patternType="solid">
        <fgColor rgb="FF45818E"/>
        <bgColor rgb="FF45818E"/>
      </patternFill>
    </fill>
    <fill>
      <patternFill patternType="solid">
        <fgColor rgb="FF6AA84F"/>
        <bgColor rgb="FF6AA84F"/>
      </patternFill>
    </fill>
    <fill>
      <patternFill patternType="solid">
        <fgColor rgb="FF76A5AF"/>
        <bgColor rgb="FF76A5AF"/>
      </patternFill>
    </fill>
    <fill>
      <patternFill patternType="solid">
        <fgColor rgb="FFF1C232"/>
        <bgColor rgb="FFF1C232"/>
      </patternFill>
    </fill>
    <fill>
      <patternFill patternType="solid">
        <fgColor rgb="FFBF9000"/>
        <bgColor rgb="FFBF9000"/>
      </patternFill>
    </fill>
    <fill>
      <patternFill patternType="solid">
        <fgColor rgb="FFFFD966"/>
        <bgColor rgb="FFFFD966"/>
      </patternFill>
    </fill>
    <fill>
      <patternFill patternType="solid">
        <fgColor rgb="FF002060"/>
        <bgColor rgb="FFFFD966"/>
      </patternFill>
    </fill>
    <fill>
      <patternFill patternType="solid">
        <fgColor rgb="FF1155CC"/>
        <bgColor rgb="FF1155CC"/>
      </patternFill>
    </fill>
    <fill>
      <patternFill patternType="solid">
        <fgColor rgb="FF1155CC"/>
        <bgColor indexed="64"/>
      </patternFill>
    </fill>
    <fill>
      <patternFill patternType="solid">
        <fgColor rgb="FF3C78D8"/>
        <bgColor rgb="FF3C78D8"/>
      </patternFill>
    </fill>
    <fill>
      <patternFill patternType="solid">
        <fgColor rgb="FF3C78D8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rgb="FFE06666"/>
        <bgColor rgb="FFE06666"/>
      </patternFill>
    </fill>
    <fill>
      <patternFill patternType="solid">
        <fgColor rgb="FFE06666"/>
        <bgColor indexed="64"/>
      </patternFill>
    </fill>
    <fill>
      <patternFill patternType="solid">
        <fgColor rgb="FF0C343D"/>
        <bgColor rgb="FF0C343D"/>
      </patternFill>
    </fill>
    <fill>
      <patternFill patternType="solid">
        <fgColor rgb="FF0C343D"/>
        <bgColor indexed="64"/>
      </patternFill>
    </fill>
    <fill>
      <patternFill patternType="solid">
        <fgColor rgb="FF45818E"/>
        <bgColor indexed="64"/>
      </patternFill>
    </fill>
    <fill>
      <patternFill patternType="solid">
        <fgColor rgb="FF674EA7"/>
        <bgColor rgb="FF674EA7"/>
      </patternFill>
    </fill>
    <fill>
      <patternFill patternType="solid">
        <fgColor rgb="FF674EA7"/>
        <bgColor indexed="64"/>
      </patternFill>
    </fill>
    <fill>
      <patternFill patternType="solid">
        <fgColor rgb="FFB4A7D6"/>
        <bgColor rgb="FFB4A7D6"/>
      </patternFill>
    </fill>
    <fill>
      <patternFill patternType="solid">
        <fgColor rgb="FFB4A7D6"/>
        <bgColor indexed="64"/>
      </patternFill>
    </fill>
    <fill>
      <patternFill patternType="solid">
        <fgColor rgb="FFDFB430"/>
        <bgColor rgb="FFDFB430"/>
      </patternFill>
    </fill>
    <fill>
      <patternFill patternType="solid">
        <fgColor rgb="FFDFB430"/>
        <bgColor indexed="64"/>
      </patternFill>
    </fill>
    <fill>
      <patternFill patternType="solid">
        <fgColor rgb="FFEBC85A"/>
        <bgColor rgb="FFEBC85A"/>
      </patternFill>
    </fill>
    <fill>
      <patternFill patternType="solid">
        <fgColor rgb="FFEBC85A"/>
        <bgColor indexed="64"/>
      </patternFill>
    </fill>
    <fill>
      <patternFill patternType="solid">
        <fgColor rgb="FF3EABD4"/>
        <bgColor rgb="FF3EABD4"/>
      </patternFill>
    </fill>
    <fill>
      <patternFill patternType="solid">
        <fgColor rgb="FF3EABD4"/>
        <bgColor indexed="64"/>
      </patternFill>
    </fill>
    <fill>
      <patternFill patternType="solid">
        <fgColor rgb="FF70C5E5"/>
        <bgColor rgb="FF70C5E5"/>
      </patternFill>
    </fill>
    <fill>
      <patternFill patternType="solid">
        <fgColor rgb="FF70C5E5"/>
        <bgColor indexed="64"/>
      </patternFill>
    </fill>
    <fill>
      <patternFill patternType="solid">
        <fgColor rgb="FF38761D"/>
        <bgColor rgb="FF38761D"/>
      </patternFill>
    </fill>
    <fill>
      <patternFill patternType="solid">
        <fgColor rgb="FF38761D"/>
        <bgColor indexed="64"/>
      </patternFill>
    </fill>
    <fill>
      <patternFill patternType="solid">
        <fgColor rgb="FF6AA84F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ED7D31"/>
        <bgColor indexed="64"/>
      </patternFill>
    </fill>
    <fill>
      <patternFill patternType="solid">
        <fgColor rgb="FFE69138"/>
        <bgColor rgb="FFE69138"/>
      </patternFill>
    </fill>
    <fill>
      <patternFill patternType="solid">
        <fgColor rgb="FFE69138"/>
        <bgColor indexed="64"/>
      </patternFill>
    </fill>
    <fill>
      <patternFill patternType="solid">
        <fgColor rgb="FF337AB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hair">
        <color theme="2" tint="-0.499984740745262"/>
      </left>
      <right style="hair">
        <color theme="2" tint="-0.499984740745262"/>
      </right>
      <top/>
      <bottom style="hair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dotted">
        <color theme="0" tint="-0.34998626667073579"/>
      </left>
      <right style="thin">
        <color theme="0" tint="-0.34998626667073579"/>
      </right>
      <top/>
      <bottom style="medium">
        <color rgb="FF74C5D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9" fillId="0" borderId="0">
      <alignment vertical="center"/>
    </xf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6">
    <xf numFmtId="0" fontId="0" fillId="0" borderId="0" xfId="0"/>
    <xf numFmtId="0" fontId="1" fillId="0" borderId="0" xfId="3"/>
    <xf numFmtId="0" fontId="5" fillId="3" borderId="1" xfId="3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44" fontId="5" fillId="4" borderId="1" xfId="4" applyFont="1" applyFill="1" applyBorder="1" applyAlignment="1">
      <alignment vertical="center" wrapText="1"/>
    </xf>
    <xf numFmtId="0" fontId="5" fillId="5" borderId="1" xfId="3" applyFont="1" applyFill="1" applyBorder="1" applyAlignment="1">
      <alignment horizontal="center" vertical="center" wrapText="1"/>
    </xf>
    <xf numFmtId="44" fontId="5" fillId="5" borderId="1" xfId="4" applyFont="1" applyFill="1" applyBorder="1" applyAlignment="1">
      <alignment horizontal="center" vertical="center" wrapText="1"/>
    </xf>
    <xf numFmtId="0" fontId="5" fillId="6" borderId="1" xfId="3" applyFont="1" applyFill="1" applyBorder="1" applyAlignment="1">
      <alignment horizontal="center" vertical="center" wrapText="1"/>
    </xf>
    <xf numFmtId="44" fontId="5" fillId="6" borderId="1" xfId="4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  <xf numFmtId="0" fontId="6" fillId="4" borderId="5" xfId="3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/>
    </xf>
    <xf numFmtId="0" fontId="7" fillId="5" borderId="5" xfId="3" applyFont="1" applyFill="1" applyBorder="1" applyAlignment="1">
      <alignment horizontal="center" vertical="center" wrapText="1"/>
    </xf>
    <xf numFmtId="44" fontId="7" fillId="5" borderId="5" xfId="4" applyFont="1" applyFill="1" applyBorder="1" applyAlignment="1">
      <alignment horizontal="center" vertical="center" wrapText="1"/>
    </xf>
    <xf numFmtId="0" fontId="7" fillId="6" borderId="5" xfId="3" applyFont="1" applyFill="1" applyBorder="1" applyAlignment="1">
      <alignment horizontal="center" vertical="center" wrapText="1"/>
    </xf>
    <xf numFmtId="44" fontId="7" fillId="6" borderId="5" xfId="4" applyFont="1" applyFill="1" applyBorder="1" applyAlignment="1">
      <alignment horizontal="center" vertical="center" wrapText="1"/>
    </xf>
    <xf numFmtId="0" fontId="1" fillId="0" borderId="0" xfId="3" applyAlignment="1">
      <alignment wrapText="1"/>
    </xf>
    <xf numFmtId="0" fontId="2" fillId="0" borderId="8" xfId="3" applyFont="1" applyBorder="1" applyAlignment="1">
      <alignment horizontal="right" vertical="center" wrapText="1"/>
    </xf>
    <xf numFmtId="44" fontId="2" fillId="0" borderId="8" xfId="3" applyNumberFormat="1" applyFont="1" applyBorder="1" applyAlignment="1">
      <alignment vertical="center" wrapText="1"/>
    </xf>
    <xf numFmtId="0" fontId="10" fillId="0" borderId="0" xfId="5" applyFont="1">
      <alignment vertical="center"/>
    </xf>
    <xf numFmtId="0" fontId="11" fillId="0" borderId="0" xfId="5" applyFont="1">
      <alignment vertical="center"/>
    </xf>
    <xf numFmtId="0" fontId="10" fillId="7" borderId="0" xfId="5" applyFont="1" applyFill="1">
      <alignment vertical="center"/>
    </xf>
    <xf numFmtId="0" fontId="10" fillId="5" borderId="0" xfId="5" applyFont="1" applyFill="1" applyAlignment="1">
      <alignment horizontal="center" vertical="center"/>
    </xf>
    <xf numFmtId="0" fontId="10" fillId="5" borderId="0" xfId="5" applyFont="1" applyFill="1">
      <alignment vertical="center"/>
    </xf>
    <xf numFmtId="0" fontId="13" fillId="5" borderId="0" xfId="6" applyFill="1" applyBorder="1"/>
    <xf numFmtId="0" fontId="14" fillId="0" borderId="0" xfId="5" applyFont="1">
      <alignment vertical="center"/>
    </xf>
    <xf numFmtId="0" fontId="15" fillId="0" borderId="0" xfId="5" applyFont="1">
      <alignment vertical="center"/>
    </xf>
    <xf numFmtId="164" fontId="16" fillId="9" borderId="9" xfId="5" applyNumberFormat="1" applyFont="1" applyFill="1" applyBorder="1" applyAlignment="1">
      <alignment horizontal="center" vertical="center" wrapText="1"/>
    </xf>
    <xf numFmtId="164" fontId="17" fillId="9" borderId="9" xfId="5" applyNumberFormat="1" applyFont="1" applyFill="1" applyBorder="1" applyAlignment="1">
      <alignment horizontal="center" vertical="center" wrapText="1"/>
    </xf>
    <xf numFmtId="0" fontId="14" fillId="7" borderId="0" xfId="5" applyFont="1" applyFill="1">
      <alignment vertical="center"/>
    </xf>
    <xf numFmtId="165" fontId="15" fillId="10" borderId="10" xfId="0" applyNumberFormat="1" applyFont="1" applyFill="1" applyBorder="1" applyAlignment="1">
      <alignment horizontal="center" vertical="center"/>
    </xf>
    <xf numFmtId="165" fontId="15" fillId="10" borderId="10" xfId="0" applyNumberFormat="1" applyFont="1" applyFill="1" applyBorder="1" applyAlignment="1">
      <alignment horizontal="left" vertical="center" indent="1"/>
    </xf>
    <xf numFmtId="165" fontId="18" fillId="10" borderId="10" xfId="0" applyNumberFormat="1" applyFont="1" applyFill="1" applyBorder="1" applyAlignment="1">
      <alignment horizontal="center" vertical="center"/>
    </xf>
    <xf numFmtId="165" fontId="19" fillId="10" borderId="10" xfId="0" applyNumberFormat="1" applyFont="1" applyFill="1" applyBorder="1" applyAlignment="1">
      <alignment horizontal="center" vertical="center"/>
    </xf>
    <xf numFmtId="165" fontId="18" fillId="11" borderId="11" xfId="0" applyNumberFormat="1" applyFont="1" applyFill="1" applyBorder="1" applyAlignment="1">
      <alignment horizontal="center" vertical="center"/>
    </xf>
    <xf numFmtId="165" fontId="18" fillId="11" borderId="11" xfId="0" applyNumberFormat="1" applyFont="1" applyFill="1" applyBorder="1" applyAlignment="1">
      <alignment horizontal="left" vertical="center" indent="1"/>
    </xf>
    <xf numFmtId="165" fontId="20" fillId="12" borderId="11" xfId="0" applyNumberFormat="1" applyFont="1" applyFill="1" applyBorder="1" applyAlignment="1">
      <alignment horizontal="center" vertical="center"/>
    </xf>
    <xf numFmtId="165" fontId="20" fillId="12" borderId="11" xfId="0" applyNumberFormat="1" applyFont="1" applyFill="1" applyBorder="1" applyAlignment="1">
      <alignment horizontal="left" vertical="center" indent="1"/>
    </xf>
    <xf numFmtId="165" fontId="18" fillId="12" borderId="11" xfId="0" applyNumberFormat="1" applyFont="1" applyFill="1" applyBorder="1" applyAlignment="1">
      <alignment horizontal="center" vertical="center"/>
    </xf>
    <xf numFmtId="165" fontId="20" fillId="0" borderId="11" xfId="0" applyNumberFormat="1" applyFont="1" applyBorder="1" applyAlignment="1">
      <alignment horizontal="center" vertical="center"/>
    </xf>
    <xf numFmtId="165" fontId="20" fillId="0" borderId="11" xfId="0" applyNumberFormat="1" applyFont="1" applyBorder="1" applyAlignment="1">
      <alignment horizontal="left" vertical="center" indent="1"/>
    </xf>
    <xf numFmtId="165" fontId="18" fillId="0" borderId="11" xfId="0" applyNumberFormat="1" applyFont="1" applyBorder="1" applyAlignment="1">
      <alignment horizontal="center" vertical="center"/>
    </xf>
    <xf numFmtId="165" fontId="18" fillId="0" borderId="11" xfId="0" applyNumberFormat="1" applyFont="1" applyBorder="1" applyAlignment="1">
      <alignment horizontal="left" vertical="center" indent="1"/>
    </xf>
    <xf numFmtId="165" fontId="18" fillId="0" borderId="11" xfId="5" applyNumberFormat="1" applyFont="1" applyBorder="1" applyAlignment="1">
      <alignment horizontal="center" vertical="center"/>
    </xf>
    <xf numFmtId="165" fontId="18" fillId="0" borderId="11" xfId="5" applyNumberFormat="1" applyFont="1" applyBorder="1" applyAlignment="1">
      <alignment horizontal="left" vertical="center" indent="1"/>
    </xf>
    <xf numFmtId="0" fontId="21" fillId="7" borderId="0" xfId="5" applyFont="1" applyFill="1">
      <alignment vertical="center"/>
    </xf>
    <xf numFmtId="0" fontId="22" fillId="0" borderId="0" xfId="5" applyFont="1">
      <alignment vertical="center"/>
    </xf>
    <xf numFmtId="0" fontId="22" fillId="13" borderId="0" xfId="5" applyFont="1" applyFill="1">
      <alignment vertical="center"/>
    </xf>
    <xf numFmtId="165" fontId="15" fillId="10" borderId="11" xfId="0" applyNumberFormat="1" applyFont="1" applyFill="1" applyBorder="1" applyAlignment="1">
      <alignment horizontal="center" vertical="center"/>
    </xf>
    <xf numFmtId="165" fontId="15" fillId="10" borderId="11" xfId="0" applyNumberFormat="1" applyFont="1" applyFill="1" applyBorder="1" applyAlignment="1">
      <alignment horizontal="left" vertical="center" indent="1"/>
    </xf>
    <xf numFmtId="165" fontId="18" fillId="10" borderId="11" xfId="0" applyNumberFormat="1" applyFont="1" applyFill="1" applyBorder="1" applyAlignment="1">
      <alignment horizontal="center" vertical="center"/>
    </xf>
    <xf numFmtId="165" fontId="19" fillId="10" borderId="11" xfId="0" applyNumberFormat="1" applyFont="1" applyFill="1" applyBorder="1" applyAlignment="1">
      <alignment horizontal="center" vertical="center"/>
    </xf>
    <xf numFmtId="0" fontId="11" fillId="7" borderId="0" xfId="5" applyFont="1" applyFill="1">
      <alignment vertical="center"/>
    </xf>
    <xf numFmtId="165" fontId="20" fillId="14" borderId="11" xfId="0" quotePrefix="1" applyNumberFormat="1" applyFont="1" applyFill="1" applyBorder="1" applyAlignment="1">
      <alignment horizontal="center" vertical="center"/>
    </xf>
    <xf numFmtId="165" fontId="18" fillId="0" borderId="11" xfId="0" quotePrefix="1" applyNumberFormat="1" applyFont="1" applyBorder="1" applyAlignment="1">
      <alignment horizontal="center" vertical="center"/>
    </xf>
    <xf numFmtId="16" fontId="23" fillId="0" borderId="0" xfId="5" applyNumberFormat="1" applyFont="1" applyAlignment="1">
      <alignment horizontal="center" vertical="center"/>
    </xf>
    <xf numFmtId="165" fontId="18" fillId="5" borderId="11" xfId="0" applyNumberFormat="1" applyFont="1" applyFill="1" applyBorder="1" applyAlignment="1">
      <alignment horizontal="center" vertical="center"/>
    </xf>
    <xf numFmtId="165" fontId="18" fillId="5" borderId="11" xfId="0" applyNumberFormat="1" applyFont="1" applyFill="1" applyBorder="1" applyAlignment="1">
      <alignment horizontal="left" vertical="center" indent="1"/>
    </xf>
    <xf numFmtId="0" fontId="11" fillId="13" borderId="0" xfId="5" applyFont="1" applyFill="1">
      <alignment vertical="center"/>
    </xf>
    <xf numFmtId="165" fontId="18" fillId="15" borderId="11" xfId="0" applyNumberFormat="1" applyFont="1" applyFill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165" fontId="20" fillId="10" borderId="11" xfId="0" applyNumberFormat="1" applyFont="1" applyFill="1" applyBorder="1" applyAlignment="1">
      <alignment horizontal="left" vertical="center" indent="1"/>
    </xf>
    <xf numFmtId="0" fontId="24" fillId="0" borderId="0" xfId="5" applyFont="1">
      <alignment vertical="center"/>
    </xf>
    <xf numFmtId="0" fontId="24" fillId="7" borderId="0" xfId="5" applyFont="1" applyFill="1">
      <alignment vertical="center"/>
    </xf>
    <xf numFmtId="49" fontId="20" fillId="12" borderId="11" xfId="0" applyNumberFormat="1" applyFont="1" applyFill="1" applyBorder="1" applyAlignment="1">
      <alignment horizontal="center" vertical="center"/>
    </xf>
    <xf numFmtId="165" fontId="20" fillId="15" borderId="11" xfId="0" applyNumberFormat="1" applyFont="1" applyFill="1" applyBorder="1" applyAlignment="1">
      <alignment horizontal="center" vertical="center"/>
    </xf>
    <xf numFmtId="165" fontId="20" fillId="0" borderId="11" xfId="0" applyNumberFormat="1" applyFont="1" applyBorder="1" applyAlignment="1">
      <alignment horizontal="left" vertical="center" wrapText="1" indent="1"/>
    </xf>
    <xf numFmtId="165" fontId="18" fillId="0" borderId="11" xfId="0" applyNumberFormat="1" applyFont="1" applyBorder="1" applyAlignment="1">
      <alignment horizontal="left" vertical="center" wrapText="1" indent="1"/>
    </xf>
    <xf numFmtId="0" fontId="25" fillId="0" borderId="0" xfId="5" applyFont="1" applyAlignment="1">
      <alignment horizontal="center" vertical="center"/>
    </xf>
    <xf numFmtId="165" fontId="20" fillId="5" borderId="11" xfId="0" applyNumberFormat="1" applyFont="1" applyFill="1" applyBorder="1" applyAlignment="1">
      <alignment horizontal="left" vertical="center" indent="1"/>
    </xf>
    <xf numFmtId="165" fontId="20" fillId="16" borderId="11" xfId="0" applyNumberFormat="1" applyFont="1" applyFill="1" applyBorder="1" applyAlignment="1">
      <alignment horizontal="center" vertical="center"/>
    </xf>
    <xf numFmtId="165" fontId="20" fillId="16" borderId="11" xfId="0" applyNumberFormat="1" applyFont="1" applyFill="1" applyBorder="1" applyAlignment="1">
      <alignment horizontal="left" vertical="center" indent="1"/>
    </xf>
    <xf numFmtId="165" fontId="18" fillId="16" borderId="11" xfId="0" applyNumberFormat="1" applyFont="1" applyFill="1" applyBorder="1" applyAlignment="1">
      <alignment horizontal="center" vertical="center"/>
    </xf>
    <xf numFmtId="165" fontId="20" fillId="17" borderId="11" xfId="0" applyNumberFormat="1" applyFont="1" applyFill="1" applyBorder="1" applyAlignment="1">
      <alignment horizontal="center" vertical="center"/>
    </xf>
    <xf numFmtId="165" fontId="20" fillId="18" borderId="11" xfId="0" applyNumberFormat="1" applyFont="1" applyFill="1" applyBorder="1" applyAlignment="1">
      <alignment horizontal="center" vertical="center"/>
    </xf>
    <xf numFmtId="165" fontId="20" fillId="18" borderId="11" xfId="0" applyNumberFormat="1" applyFont="1" applyFill="1" applyBorder="1" applyAlignment="1">
      <alignment horizontal="left" vertical="center" indent="1"/>
    </xf>
    <xf numFmtId="165" fontId="18" fillId="18" borderId="11" xfId="0" applyNumberFormat="1" applyFont="1" applyFill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7" borderId="0" xfId="5" applyFont="1" applyFill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44" fontId="28" fillId="19" borderId="1" xfId="2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center" wrapText="1"/>
    </xf>
    <xf numFmtId="0" fontId="1" fillId="0" borderId="0" xfId="3" applyAlignment="1">
      <alignment horizontal="center"/>
    </xf>
    <xf numFmtId="43" fontId="5" fillId="3" borderId="1" xfId="1" applyFont="1" applyFill="1" applyBorder="1" applyAlignment="1">
      <alignment horizontal="center" vertical="center" wrapText="1"/>
    </xf>
    <xf numFmtId="43" fontId="7" fillId="3" borderId="5" xfId="1" applyFont="1" applyFill="1" applyBorder="1" applyAlignment="1">
      <alignment horizontal="center" vertical="center" wrapText="1"/>
    </xf>
    <xf numFmtId="43" fontId="1" fillId="0" borderId="0" xfId="1" applyAlignment="1">
      <alignment wrapText="1"/>
    </xf>
    <xf numFmtId="44" fontId="1" fillId="0" borderId="6" xfId="4" applyFont="1" applyFill="1" applyBorder="1" applyAlignment="1">
      <alignment horizontal="center" vertical="center" wrapText="1"/>
    </xf>
    <xf numFmtId="44" fontId="2" fillId="0" borderId="6" xfId="4" applyFont="1" applyFill="1" applyBorder="1" applyAlignment="1">
      <alignment vertical="center" wrapText="1"/>
    </xf>
    <xf numFmtId="0" fontId="8" fillId="0" borderId="3" xfId="3" applyFont="1" applyBorder="1" applyAlignment="1">
      <alignment horizontal="center" vertical="center" wrapText="1"/>
    </xf>
    <xf numFmtId="0" fontId="5" fillId="3" borderId="16" xfId="3" applyFont="1" applyFill="1" applyBorder="1" applyAlignment="1">
      <alignment vertical="center" wrapText="1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45" fillId="20" borderId="0" xfId="0" applyFont="1" applyFill="1" applyAlignment="1">
      <alignment horizontal="center" vertical="center" wrapText="1"/>
    </xf>
    <xf numFmtId="0" fontId="38" fillId="21" borderId="0" xfId="0" applyFont="1" applyFill="1" applyAlignment="1">
      <alignment horizontal="center" vertical="center"/>
    </xf>
    <xf numFmtId="0" fontId="38" fillId="21" borderId="0" xfId="0" applyFont="1" applyFill="1" applyAlignment="1">
      <alignment horizontal="left" vertical="center"/>
    </xf>
    <xf numFmtId="0" fontId="38" fillId="21" borderId="0" xfId="0" applyFont="1" applyFill="1" applyAlignment="1">
      <alignment horizontal="left" vertical="center" wrapText="1"/>
    </xf>
    <xf numFmtId="0" fontId="38" fillId="22" borderId="0" xfId="0" applyFont="1" applyFill="1" applyAlignment="1">
      <alignment horizontal="left" vertical="center" wrapText="1"/>
    </xf>
    <xf numFmtId="0" fontId="45" fillId="23" borderId="19" xfId="0" applyFont="1" applyFill="1" applyBorder="1" applyAlignment="1">
      <alignment horizontal="center" vertical="center" wrapText="1"/>
    </xf>
    <xf numFmtId="0" fontId="41" fillId="23" borderId="19" xfId="0" applyFont="1" applyFill="1" applyBorder="1" applyAlignment="1">
      <alignment horizontal="center" vertical="center" wrapText="1"/>
    </xf>
    <xf numFmtId="0" fontId="47" fillId="24" borderId="19" xfId="0" applyFont="1" applyFill="1" applyBorder="1" applyAlignment="1">
      <alignment horizontal="center" vertical="center" wrapText="1"/>
    </xf>
    <xf numFmtId="0" fontId="41" fillId="25" borderId="19" xfId="0" applyFont="1" applyFill="1" applyBorder="1" applyAlignment="1">
      <alignment horizontal="center" vertical="center" wrapText="1"/>
    </xf>
    <xf numFmtId="0" fontId="48" fillId="26" borderId="19" xfId="0" applyFont="1" applyFill="1" applyBorder="1" applyAlignment="1">
      <alignment horizontal="center" vertical="center" wrapText="1"/>
    </xf>
    <xf numFmtId="0" fontId="47" fillId="26" borderId="19" xfId="0" applyFont="1" applyFill="1" applyBorder="1" applyAlignment="1">
      <alignment horizontal="center" vertical="center" wrapText="1"/>
    </xf>
    <xf numFmtId="0" fontId="43" fillId="27" borderId="19" xfId="0" applyFont="1" applyFill="1" applyBorder="1" applyAlignment="1">
      <alignment horizontal="center" vertical="center" wrapText="1"/>
    </xf>
    <xf numFmtId="0" fontId="44" fillId="28" borderId="0" xfId="0" applyFont="1" applyFill="1" applyAlignment="1">
      <alignment horizontal="center" vertical="center"/>
    </xf>
    <xf numFmtId="0" fontId="49" fillId="28" borderId="0" xfId="0" applyFont="1" applyFill="1" applyAlignment="1">
      <alignment horizontal="left" vertical="center"/>
    </xf>
    <xf numFmtId="0" fontId="50" fillId="28" borderId="0" xfId="0" applyFont="1" applyFill="1" applyAlignment="1">
      <alignment horizontal="left" vertical="center"/>
    </xf>
    <xf numFmtId="0" fontId="40" fillId="28" borderId="0" xfId="0" applyFont="1" applyFill="1" applyAlignment="1">
      <alignment vertical="center"/>
    </xf>
    <xf numFmtId="0" fontId="38" fillId="28" borderId="0" xfId="0" applyFont="1" applyFill="1" applyAlignment="1">
      <alignment vertical="center"/>
    </xf>
    <xf numFmtId="0" fontId="45" fillId="28" borderId="0" xfId="0" applyFont="1" applyFill="1" applyAlignment="1">
      <alignment horizontal="left" vertical="center" wrapText="1"/>
    </xf>
    <xf numFmtId="0" fontId="37" fillId="28" borderId="0" xfId="0" applyFont="1" applyFill="1" applyAlignment="1">
      <alignment horizontal="left" vertical="center" wrapText="1"/>
    </xf>
    <xf numFmtId="0" fontId="0" fillId="29" borderId="0" xfId="0" applyFill="1" applyAlignment="1">
      <alignment vertical="center" wrapText="1"/>
    </xf>
    <xf numFmtId="0" fontId="39" fillId="28" borderId="0" xfId="0" applyFont="1" applyFill="1" applyAlignment="1">
      <alignment vertical="center"/>
    </xf>
    <xf numFmtId="0" fontId="41" fillId="28" borderId="0" xfId="0" applyFont="1" applyFill="1" applyAlignment="1">
      <alignment horizontal="center" vertical="center"/>
    </xf>
    <xf numFmtId="0" fontId="39" fillId="28" borderId="0" xfId="0" applyFont="1" applyFill="1" applyAlignment="1">
      <alignment horizontal="center" vertical="center"/>
    </xf>
    <xf numFmtId="0" fontId="39" fillId="28" borderId="0" xfId="0" applyFont="1" applyFill="1" applyAlignment="1">
      <alignment horizontal="center" vertical="center" wrapText="1"/>
    </xf>
    <xf numFmtId="0" fontId="41" fillId="28" borderId="0" xfId="0" applyFont="1" applyFill="1" applyAlignment="1">
      <alignment horizontal="center" vertical="center" wrapText="1"/>
    </xf>
    <xf numFmtId="0" fontId="45" fillId="28" borderId="0" xfId="0" applyFont="1" applyFill="1" applyAlignment="1">
      <alignment horizontal="center" vertical="center"/>
    </xf>
    <xf numFmtId="49" fontId="51" fillId="30" borderId="0" xfId="0" applyNumberFormat="1" applyFont="1" applyFill="1" applyAlignment="1">
      <alignment horizontal="center" vertical="center"/>
    </xf>
    <xf numFmtId="49" fontId="52" fillId="30" borderId="0" xfId="0" applyNumberFormat="1" applyFont="1" applyFill="1" applyAlignment="1">
      <alignment horizontal="center" vertical="center"/>
    </xf>
    <xf numFmtId="49" fontId="53" fillId="30" borderId="0" xfId="0" applyNumberFormat="1" applyFont="1" applyFill="1" applyAlignment="1">
      <alignment vertical="center"/>
    </xf>
    <xf numFmtId="0" fontId="37" fillId="30" borderId="0" xfId="0" applyFont="1" applyFill="1" applyAlignment="1">
      <alignment vertical="center" wrapText="1"/>
    </xf>
    <xf numFmtId="0" fontId="37" fillId="30" borderId="0" xfId="0" applyFont="1" applyFill="1" applyAlignment="1">
      <alignment horizontal="left" vertical="center"/>
    </xf>
    <xf numFmtId="0" fontId="38" fillId="30" borderId="0" xfId="0" applyFont="1" applyFill="1" applyAlignment="1">
      <alignment horizontal="left" vertical="center"/>
    </xf>
    <xf numFmtId="0" fontId="38" fillId="30" borderId="0" xfId="0" applyFont="1" applyFill="1" applyAlignment="1">
      <alignment horizontal="left" vertical="center" wrapText="1"/>
    </xf>
    <xf numFmtId="0" fontId="37" fillId="30" borderId="0" xfId="0" applyFont="1" applyFill="1" applyAlignment="1">
      <alignment horizontal="left" vertical="center" wrapText="1"/>
    </xf>
    <xf numFmtId="0" fontId="0" fillId="31" borderId="0" xfId="0" applyFill="1" applyAlignment="1">
      <alignment vertical="center" wrapText="1"/>
    </xf>
    <xf numFmtId="0" fontId="39" fillId="30" borderId="0" xfId="0" applyFont="1" applyFill="1" applyAlignment="1">
      <alignment vertical="center"/>
    </xf>
    <xf numFmtId="0" fontId="39" fillId="30" borderId="0" xfId="0" applyFont="1" applyFill="1" applyAlignment="1">
      <alignment horizontal="center" vertical="center"/>
    </xf>
    <xf numFmtId="0" fontId="39" fillId="30" borderId="0" xfId="0" applyFont="1" applyFill="1" applyAlignment="1">
      <alignment horizontal="center" vertical="center" wrapText="1"/>
    </xf>
    <xf numFmtId="0" fontId="38" fillId="30" borderId="0" xfId="0" applyFont="1" applyFill="1" applyAlignment="1">
      <alignment horizontal="center" vertical="center" wrapText="1"/>
    </xf>
    <xf numFmtId="0" fontId="38" fillId="30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wrapText="1"/>
    </xf>
    <xf numFmtId="0" fontId="54" fillId="0" borderId="0" xfId="0" applyFont="1" applyAlignment="1">
      <alignment vertical="center" wrapText="1"/>
    </xf>
    <xf numFmtId="0" fontId="39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vertical="center" wrapText="1"/>
    </xf>
    <xf numFmtId="0" fontId="57" fillId="0" borderId="0" xfId="0" applyFont="1" applyAlignment="1">
      <alignment horizontal="center" vertical="center"/>
    </xf>
    <xf numFmtId="17" fontId="39" fillId="0" borderId="0" xfId="0" applyNumberFormat="1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9" fontId="39" fillId="0" borderId="0" xfId="0" applyNumberFormat="1" applyFont="1" applyAlignment="1">
      <alignment horizontal="center" vertical="center" wrapText="1"/>
    </xf>
    <xf numFmtId="3" fontId="55" fillId="0" borderId="0" xfId="0" applyNumberFormat="1" applyFont="1" applyAlignment="1">
      <alignment horizontal="center" vertical="center" wrapText="1"/>
    </xf>
    <xf numFmtId="166" fontId="39" fillId="0" borderId="0" xfId="0" applyNumberFormat="1" applyFont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 wrapText="1"/>
    </xf>
    <xf numFmtId="3" fontId="54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39" fillId="0" borderId="0" xfId="0" applyFont="1"/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 wrapText="1"/>
    </xf>
    <xf numFmtId="0" fontId="55" fillId="0" borderId="0" xfId="0" applyFont="1"/>
    <xf numFmtId="167" fontId="39" fillId="0" borderId="0" xfId="0" applyNumberFormat="1" applyFont="1" applyAlignment="1">
      <alignment horizontal="center" vertical="center"/>
    </xf>
    <xf numFmtId="9" fontId="39" fillId="0" borderId="0" xfId="0" applyNumberFormat="1" applyFont="1" applyAlignment="1">
      <alignment horizontal="center" vertical="center"/>
    </xf>
    <xf numFmtId="3" fontId="55" fillId="0" borderId="0" xfId="0" applyNumberFormat="1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/>
    </xf>
    <xf numFmtId="3" fontId="39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44" fillId="30" borderId="0" xfId="0" applyFont="1" applyFill="1" applyAlignment="1">
      <alignment horizontal="center" vertical="center"/>
    </xf>
    <xf numFmtId="0" fontId="38" fillId="30" borderId="0" xfId="0" applyFont="1" applyFill="1" applyAlignment="1">
      <alignment vertical="center"/>
    </xf>
    <xf numFmtId="17" fontId="39" fillId="0" borderId="0" xfId="0" applyNumberFormat="1" applyFont="1" applyAlignment="1">
      <alignment horizontal="center" vertical="center"/>
    </xf>
    <xf numFmtId="14" fontId="39" fillId="0" borderId="0" xfId="0" applyNumberFormat="1" applyFont="1" applyAlignment="1">
      <alignment horizontal="center" vertical="center"/>
    </xf>
    <xf numFmtId="9" fontId="55" fillId="0" borderId="0" xfId="0" applyNumberFormat="1" applyFont="1" applyAlignment="1">
      <alignment horizontal="center" vertical="center" wrapText="1"/>
    </xf>
    <xf numFmtId="49" fontId="51" fillId="32" borderId="0" xfId="0" applyNumberFormat="1" applyFont="1" applyFill="1" applyAlignment="1">
      <alignment horizontal="center" vertical="center"/>
    </xf>
    <xf numFmtId="49" fontId="52" fillId="32" borderId="0" xfId="0" applyNumberFormat="1" applyFont="1" applyFill="1" applyAlignment="1">
      <alignment horizontal="center" vertical="center"/>
    </xf>
    <xf numFmtId="49" fontId="53" fillId="32" borderId="0" xfId="0" applyNumberFormat="1" applyFont="1" applyFill="1" applyAlignment="1">
      <alignment vertical="center"/>
    </xf>
    <xf numFmtId="0" fontId="50" fillId="32" borderId="0" xfId="0" applyFont="1" applyFill="1" applyAlignment="1">
      <alignment horizontal="left" vertical="center"/>
    </xf>
    <xf numFmtId="0" fontId="40" fillId="32" borderId="0" xfId="0" applyFont="1" applyFill="1" applyAlignment="1">
      <alignment vertical="center"/>
    </xf>
    <xf numFmtId="0" fontId="38" fillId="32" borderId="0" xfId="0" applyFont="1" applyFill="1" applyAlignment="1">
      <alignment vertical="center"/>
    </xf>
    <xf numFmtId="0" fontId="45" fillId="32" borderId="0" xfId="0" applyFont="1" applyFill="1" applyAlignment="1">
      <alignment horizontal="left" vertical="center" wrapText="1"/>
    </xf>
    <xf numFmtId="0" fontId="37" fillId="32" borderId="0" xfId="0" applyFont="1" applyFill="1" applyAlignment="1">
      <alignment horizontal="left" vertical="center" wrapText="1"/>
    </xf>
    <xf numFmtId="0" fontId="0" fillId="33" borderId="0" xfId="0" applyFill="1" applyAlignment="1">
      <alignment vertical="center" wrapText="1"/>
    </xf>
    <xf numFmtId="0" fontId="39" fillId="32" borderId="0" xfId="0" applyFont="1" applyFill="1" applyAlignment="1">
      <alignment vertical="center"/>
    </xf>
    <xf numFmtId="0" fontId="41" fillId="32" borderId="0" xfId="0" applyFont="1" applyFill="1" applyAlignment="1">
      <alignment horizontal="center" vertical="center"/>
    </xf>
    <xf numFmtId="0" fontId="39" fillId="32" borderId="0" xfId="0" applyFont="1" applyFill="1" applyAlignment="1">
      <alignment horizontal="center" vertical="center"/>
    </xf>
    <xf numFmtId="0" fontId="39" fillId="32" borderId="0" xfId="0" applyFont="1" applyFill="1" applyAlignment="1">
      <alignment horizontal="center" vertical="center" wrapText="1"/>
    </xf>
    <xf numFmtId="0" fontId="41" fillId="32" borderId="0" xfId="0" applyFont="1" applyFill="1" applyAlignment="1">
      <alignment horizontal="center" vertical="center" wrapText="1"/>
    </xf>
    <xf numFmtId="0" fontId="45" fillId="32" borderId="0" xfId="0" applyFont="1" applyFill="1" applyAlignment="1">
      <alignment horizontal="center" vertical="center"/>
    </xf>
    <xf numFmtId="49" fontId="51" fillId="34" borderId="0" xfId="0" applyNumberFormat="1" applyFont="1" applyFill="1" applyAlignment="1">
      <alignment horizontal="center" vertical="center"/>
    </xf>
    <xf numFmtId="49" fontId="52" fillId="34" borderId="0" xfId="0" applyNumberFormat="1" applyFont="1" applyFill="1" applyAlignment="1">
      <alignment horizontal="center" vertical="center"/>
    </xf>
    <xf numFmtId="49" fontId="53" fillId="34" borderId="0" xfId="0" applyNumberFormat="1" applyFont="1" applyFill="1" applyAlignment="1">
      <alignment vertical="center"/>
    </xf>
    <xf numFmtId="0" fontId="59" fillId="34" borderId="0" xfId="0" applyFont="1" applyFill="1" applyAlignment="1">
      <alignment horizontal="left" vertical="center" wrapText="1"/>
    </xf>
    <xf numFmtId="0" fontId="37" fillId="34" borderId="0" xfId="0" applyFont="1" applyFill="1" applyAlignment="1">
      <alignment horizontal="left" vertical="center"/>
    </xf>
    <xf numFmtId="0" fontId="60" fillId="34" borderId="0" xfId="0" applyFont="1" applyFill="1" applyAlignment="1">
      <alignment vertical="center"/>
    </xf>
    <xf numFmtId="0" fontId="39" fillId="34" borderId="0" xfId="0" applyFont="1" applyFill="1" applyAlignment="1">
      <alignment horizontal="left" vertical="center" wrapText="1"/>
    </xf>
    <xf numFmtId="0" fontId="40" fillId="34" borderId="0" xfId="0" applyFont="1" applyFill="1" applyAlignment="1">
      <alignment horizontal="left" vertical="center" wrapText="1"/>
    </xf>
    <xf numFmtId="0" fontId="0" fillId="35" borderId="0" xfId="0" applyFill="1" applyAlignment="1">
      <alignment vertical="center" wrapText="1"/>
    </xf>
    <xf numFmtId="0" fontId="39" fillId="34" borderId="0" xfId="0" applyFont="1" applyFill="1" applyAlignment="1">
      <alignment vertical="center"/>
    </xf>
    <xf numFmtId="0" fontId="39" fillId="34" borderId="0" xfId="0" applyFont="1" applyFill="1" applyAlignment="1">
      <alignment horizontal="center" vertical="center"/>
    </xf>
    <xf numFmtId="0" fontId="39" fillId="34" borderId="0" xfId="0" applyFont="1" applyFill="1" applyAlignment="1">
      <alignment horizontal="center" vertical="center" wrapText="1"/>
    </xf>
    <xf numFmtId="0" fontId="55" fillId="34" borderId="0" xfId="0" applyFont="1" applyFill="1" applyAlignment="1">
      <alignment horizontal="center" vertical="center" wrapText="1"/>
    </xf>
    <xf numFmtId="167" fontId="55" fillId="0" borderId="0" xfId="0" applyNumberFormat="1" applyFont="1" applyAlignment="1">
      <alignment horizontal="center" vertical="center"/>
    </xf>
    <xf numFmtId="0" fontId="44" fillId="36" borderId="0" xfId="0" applyFont="1" applyFill="1" applyAlignment="1">
      <alignment horizontal="center" vertical="center"/>
    </xf>
    <xf numFmtId="0" fontId="49" fillId="36" borderId="0" xfId="0" applyFont="1" applyFill="1" applyAlignment="1">
      <alignment horizontal="left" vertical="center"/>
    </xf>
    <xf numFmtId="0" fontId="50" fillId="36" borderId="0" xfId="0" applyFont="1" applyFill="1" applyAlignment="1">
      <alignment horizontal="left" vertical="center"/>
    </xf>
    <xf numFmtId="0" fontId="40" fillId="36" borderId="0" xfId="0" applyFont="1" applyFill="1" applyAlignment="1">
      <alignment vertical="center"/>
    </xf>
    <xf numFmtId="0" fontId="38" fillId="36" borderId="0" xfId="0" applyFont="1" applyFill="1" applyAlignment="1">
      <alignment vertical="center"/>
    </xf>
    <xf numFmtId="0" fontId="45" fillId="36" borderId="0" xfId="0" applyFont="1" applyFill="1" applyAlignment="1">
      <alignment horizontal="left" vertical="center" wrapText="1"/>
    </xf>
    <xf numFmtId="0" fontId="37" fillId="36" borderId="0" xfId="0" applyFont="1" applyFill="1" applyAlignment="1">
      <alignment horizontal="left" vertical="center" wrapText="1"/>
    </xf>
    <xf numFmtId="0" fontId="0" fillId="37" borderId="0" xfId="0" applyFill="1" applyAlignment="1">
      <alignment vertical="center" wrapText="1"/>
    </xf>
    <xf numFmtId="0" fontId="39" fillId="36" borderId="0" xfId="0" applyFont="1" applyFill="1" applyAlignment="1">
      <alignment vertical="center"/>
    </xf>
    <xf numFmtId="0" fontId="41" fillId="36" borderId="0" xfId="0" applyFont="1" applyFill="1" applyAlignment="1">
      <alignment horizontal="center" vertical="center"/>
    </xf>
    <xf numFmtId="0" fontId="39" fillId="36" borderId="0" xfId="0" applyFont="1" applyFill="1" applyAlignment="1">
      <alignment horizontal="center" vertical="center"/>
    </xf>
    <xf numFmtId="0" fontId="39" fillId="36" borderId="0" xfId="0" applyFont="1" applyFill="1" applyAlignment="1">
      <alignment horizontal="center" vertical="center" wrapText="1"/>
    </xf>
    <xf numFmtId="0" fontId="41" fillId="36" borderId="0" xfId="0" applyFont="1" applyFill="1" applyAlignment="1">
      <alignment horizontal="center" vertical="center" wrapText="1"/>
    </xf>
    <xf numFmtId="0" fontId="45" fillId="36" borderId="0" xfId="0" applyFont="1" applyFill="1" applyAlignment="1">
      <alignment horizontal="center" vertical="center"/>
    </xf>
    <xf numFmtId="49" fontId="51" fillId="21" borderId="0" xfId="0" applyNumberFormat="1" applyFont="1" applyFill="1" applyAlignment="1">
      <alignment horizontal="center" vertical="center"/>
    </xf>
    <xf numFmtId="49" fontId="52" fillId="21" borderId="0" xfId="0" applyNumberFormat="1" applyFont="1" applyFill="1" applyAlignment="1">
      <alignment horizontal="center" vertical="center"/>
    </xf>
    <xf numFmtId="49" fontId="53" fillId="21" borderId="0" xfId="0" applyNumberFormat="1" applyFont="1" applyFill="1" applyAlignment="1">
      <alignment vertical="center"/>
    </xf>
    <xf numFmtId="0" fontId="37" fillId="21" borderId="0" xfId="0" applyFont="1" applyFill="1" applyAlignment="1">
      <alignment horizontal="left" vertical="center" wrapText="1"/>
    </xf>
    <xf numFmtId="0" fontId="37" fillId="21" borderId="0" xfId="0" applyFont="1" applyFill="1" applyAlignment="1">
      <alignment horizontal="left" vertical="center"/>
    </xf>
    <xf numFmtId="0" fontId="38" fillId="21" borderId="0" xfId="0" applyFont="1" applyFill="1" applyAlignment="1">
      <alignment vertical="center"/>
    </xf>
    <xf numFmtId="0" fontId="41" fillId="21" borderId="0" xfId="0" applyFont="1" applyFill="1" applyAlignment="1">
      <alignment horizontal="left" vertical="center" wrapText="1"/>
    </xf>
    <xf numFmtId="0" fontId="61" fillId="21" borderId="0" xfId="0" applyFont="1" applyFill="1" applyAlignment="1">
      <alignment horizontal="left" vertical="center" wrapText="1"/>
    </xf>
    <xf numFmtId="0" fontId="0" fillId="38" borderId="0" xfId="0" applyFill="1" applyAlignment="1">
      <alignment vertical="center" wrapText="1"/>
    </xf>
    <xf numFmtId="0" fontId="39" fillId="21" borderId="0" xfId="0" applyFont="1" applyFill="1" applyAlignment="1">
      <alignment vertical="center"/>
    </xf>
    <xf numFmtId="0" fontId="41" fillId="21" borderId="0" xfId="0" applyFont="1" applyFill="1" applyAlignment="1">
      <alignment horizontal="center" vertical="center"/>
    </xf>
    <xf numFmtId="0" fontId="39" fillId="21" borderId="0" xfId="0" applyFont="1" applyFill="1" applyAlignment="1">
      <alignment horizontal="center" vertical="center"/>
    </xf>
    <xf numFmtId="0" fontId="39" fillId="21" borderId="0" xfId="0" applyFont="1" applyFill="1" applyAlignment="1">
      <alignment horizontal="center" vertical="center" wrapText="1"/>
    </xf>
    <xf numFmtId="0" fontId="41" fillId="21" borderId="0" xfId="0" applyFont="1" applyFill="1" applyAlignment="1">
      <alignment horizontal="center" vertical="center" wrapText="1"/>
    </xf>
    <xf numFmtId="0" fontId="45" fillId="21" borderId="0" xfId="0" applyFont="1" applyFill="1" applyAlignment="1">
      <alignment horizontal="center" vertical="center"/>
    </xf>
    <xf numFmtId="9" fontId="39" fillId="0" borderId="0" xfId="0" applyNumberFormat="1" applyFont="1" applyAlignment="1">
      <alignment horizontal="center"/>
    </xf>
    <xf numFmtId="0" fontId="44" fillId="21" borderId="0" xfId="0" applyFont="1" applyFill="1" applyAlignment="1">
      <alignment horizontal="center" vertical="center"/>
    </xf>
    <xf numFmtId="9" fontId="57" fillId="0" borderId="0" xfId="0" applyNumberFormat="1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3" fontId="62" fillId="0" borderId="0" xfId="0" applyNumberFormat="1" applyFont="1" applyAlignment="1">
      <alignment horizontal="center" vertical="center" wrapText="1"/>
    </xf>
    <xf numFmtId="168" fontId="39" fillId="0" borderId="0" xfId="0" applyNumberFormat="1" applyFont="1" applyAlignment="1">
      <alignment horizontal="center" vertical="center"/>
    </xf>
    <xf numFmtId="168" fontId="39" fillId="0" borderId="0" xfId="0" applyNumberFormat="1" applyFont="1" applyAlignment="1">
      <alignment horizontal="center" vertical="center" wrapText="1"/>
    </xf>
    <xf numFmtId="0" fontId="44" fillId="39" borderId="0" xfId="0" applyFont="1" applyFill="1" applyAlignment="1">
      <alignment horizontal="center" vertical="center"/>
    </xf>
    <xf numFmtId="0" fontId="49" fillId="39" borderId="0" xfId="0" applyFont="1" applyFill="1" applyAlignment="1">
      <alignment horizontal="left" vertical="center"/>
    </xf>
    <xf numFmtId="0" fontId="50" fillId="39" borderId="0" xfId="0" applyFont="1" applyFill="1" applyAlignment="1">
      <alignment horizontal="left" vertical="center"/>
    </xf>
    <xf numFmtId="0" fontId="40" fillId="39" borderId="0" xfId="0" applyFont="1" applyFill="1" applyAlignment="1">
      <alignment vertical="center"/>
    </xf>
    <xf numFmtId="0" fontId="38" fillId="39" borderId="0" xfId="0" applyFont="1" applyFill="1" applyAlignment="1">
      <alignment vertical="center"/>
    </xf>
    <xf numFmtId="0" fontId="45" fillId="39" borderId="0" xfId="0" applyFont="1" applyFill="1" applyAlignment="1">
      <alignment horizontal="left" vertical="center" wrapText="1"/>
    </xf>
    <xf numFmtId="0" fontId="37" fillId="39" borderId="0" xfId="0" applyFont="1" applyFill="1" applyAlignment="1">
      <alignment horizontal="left" vertical="center" wrapText="1"/>
    </xf>
    <xf numFmtId="0" fontId="0" fillId="40" borderId="0" xfId="0" applyFill="1" applyAlignment="1">
      <alignment vertical="center" wrapText="1"/>
    </xf>
    <xf numFmtId="0" fontId="39" fillId="39" borderId="0" xfId="0" applyFont="1" applyFill="1" applyAlignment="1">
      <alignment vertical="center"/>
    </xf>
    <xf numFmtId="0" fontId="41" fillId="39" borderId="0" xfId="0" applyFont="1" applyFill="1" applyAlignment="1">
      <alignment horizontal="center" vertical="center"/>
    </xf>
    <xf numFmtId="0" fontId="39" fillId="39" borderId="0" xfId="0" applyFont="1" applyFill="1" applyAlignment="1">
      <alignment horizontal="center" vertical="center"/>
    </xf>
    <xf numFmtId="0" fontId="39" fillId="39" borderId="0" xfId="0" applyFont="1" applyFill="1" applyAlignment="1">
      <alignment horizontal="center" vertical="center" wrapText="1"/>
    </xf>
    <xf numFmtId="0" fontId="41" fillId="39" borderId="0" xfId="0" applyFont="1" applyFill="1" applyAlignment="1">
      <alignment horizontal="center" vertical="center" wrapText="1"/>
    </xf>
    <xf numFmtId="0" fontId="45" fillId="39" borderId="0" xfId="0" applyFont="1" applyFill="1" applyAlignment="1">
      <alignment horizontal="center" vertical="center"/>
    </xf>
    <xf numFmtId="0" fontId="44" fillId="41" borderId="0" xfId="0" applyFont="1" applyFill="1" applyAlignment="1">
      <alignment horizontal="center" vertical="center"/>
    </xf>
    <xf numFmtId="0" fontId="38" fillId="41" borderId="0" xfId="0" applyFont="1" applyFill="1" applyAlignment="1">
      <alignment horizontal="left" vertical="center"/>
    </xf>
    <xf numFmtId="0" fontId="37" fillId="41" borderId="0" xfId="0" applyFont="1" applyFill="1" applyAlignment="1">
      <alignment horizontal="left" vertical="center" wrapText="1"/>
    </xf>
    <xf numFmtId="0" fontId="37" fillId="41" borderId="0" xfId="0" applyFont="1" applyFill="1" applyAlignment="1">
      <alignment horizontal="left" vertical="center"/>
    </xf>
    <xf numFmtId="0" fontId="38" fillId="41" borderId="0" xfId="0" applyFont="1" applyFill="1" applyAlignment="1">
      <alignment vertical="center"/>
    </xf>
    <xf numFmtId="0" fontId="45" fillId="41" borderId="0" xfId="0" applyFont="1" applyFill="1" applyAlignment="1">
      <alignment horizontal="left" vertical="center" wrapText="1"/>
    </xf>
    <xf numFmtId="0" fontId="0" fillId="42" borderId="0" xfId="0" applyFill="1" applyAlignment="1">
      <alignment vertical="center" wrapText="1"/>
    </xf>
    <xf numFmtId="0" fontId="39" fillId="41" borderId="0" xfId="0" applyFont="1" applyFill="1" applyAlignment="1">
      <alignment vertical="center"/>
    </xf>
    <xf numFmtId="0" fontId="41" fillId="41" borderId="0" xfId="0" applyFont="1" applyFill="1" applyAlignment="1">
      <alignment horizontal="center" vertical="center"/>
    </xf>
    <xf numFmtId="0" fontId="39" fillId="41" borderId="0" xfId="0" applyFont="1" applyFill="1" applyAlignment="1">
      <alignment horizontal="center" vertical="center"/>
    </xf>
    <xf numFmtId="0" fontId="39" fillId="41" borderId="0" xfId="0" applyFont="1" applyFill="1" applyAlignment="1">
      <alignment horizontal="center" vertical="center" wrapText="1"/>
    </xf>
    <xf numFmtId="0" fontId="41" fillId="41" borderId="0" xfId="0" applyFont="1" applyFill="1" applyAlignment="1">
      <alignment horizontal="center" vertical="center" wrapText="1"/>
    </xf>
    <xf numFmtId="0" fontId="45" fillId="41" borderId="0" xfId="0" applyFont="1" applyFill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9" fontId="33" fillId="0" borderId="0" xfId="0" applyNumberFormat="1" applyFont="1" applyAlignment="1">
      <alignment horizontal="center" vertical="center" wrapText="1"/>
    </xf>
    <xf numFmtId="1" fontId="57" fillId="0" borderId="0" xfId="0" applyNumberFormat="1" applyFont="1" applyAlignment="1">
      <alignment horizontal="center" vertical="center" wrapText="1"/>
    </xf>
    <xf numFmtId="3" fontId="57" fillId="0" borderId="0" xfId="0" applyNumberFormat="1" applyFont="1" applyAlignment="1">
      <alignment horizontal="center" vertical="center" wrapText="1"/>
    </xf>
    <xf numFmtId="9" fontId="57" fillId="0" borderId="0" xfId="0" applyNumberFormat="1" applyFont="1" applyAlignment="1">
      <alignment horizontal="center" vertical="center"/>
    </xf>
    <xf numFmtId="49" fontId="51" fillId="43" borderId="0" xfId="0" applyNumberFormat="1" applyFont="1" applyFill="1" applyAlignment="1">
      <alignment horizontal="center" vertical="center"/>
    </xf>
    <xf numFmtId="49" fontId="52" fillId="43" borderId="0" xfId="0" applyNumberFormat="1" applyFont="1" applyFill="1" applyAlignment="1">
      <alignment horizontal="center" vertical="center"/>
    </xf>
    <xf numFmtId="49" fontId="53" fillId="43" borderId="0" xfId="0" applyNumberFormat="1" applyFont="1" applyFill="1" applyAlignment="1">
      <alignment vertical="center"/>
    </xf>
    <xf numFmtId="0" fontId="50" fillId="43" borderId="0" xfId="0" applyFont="1" applyFill="1" applyAlignment="1">
      <alignment horizontal="left" vertical="center"/>
    </xf>
    <xf numFmtId="0" fontId="40" fillId="43" borderId="0" xfId="0" applyFont="1" applyFill="1" applyAlignment="1">
      <alignment vertical="center"/>
    </xf>
    <xf numFmtId="0" fontId="38" fillId="43" borderId="0" xfId="0" applyFont="1" applyFill="1" applyAlignment="1">
      <alignment vertical="center"/>
    </xf>
    <xf numFmtId="0" fontId="45" fillId="43" borderId="0" xfId="0" applyFont="1" applyFill="1" applyAlignment="1">
      <alignment horizontal="left" vertical="center" wrapText="1"/>
    </xf>
    <xf numFmtId="0" fontId="37" fillId="43" borderId="0" xfId="0" applyFont="1" applyFill="1" applyAlignment="1">
      <alignment horizontal="left" vertical="center" wrapText="1"/>
    </xf>
    <xf numFmtId="0" fontId="0" fillId="44" borderId="0" xfId="0" applyFill="1" applyAlignment="1">
      <alignment vertical="center" wrapText="1"/>
    </xf>
    <xf numFmtId="0" fontId="39" fillId="43" borderId="0" xfId="0" applyFont="1" applyFill="1" applyAlignment="1">
      <alignment vertical="center"/>
    </xf>
    <xf numFmtId="0" fontId="41" fillId="43" borderId="0" xfId="0" applyFont="1" applyFill="1" applyAlignment="1">
      <alignment horizontal="center" vertical="center"/>
    </xf>
    <xf numFmtId="0" fontId="39" fillId="43" borderId="0" xfId="0" applyFont="1" applyFill="1" applyAlignment="1">
      <alignment horizontal="center" vertical="center"/>
    </xf>
    <xf numFmtId="0" fontId="39" fillId="43" borderId="0" xfId="0" applyFont="1" applyFill="1" applyAlignment="1">
      <alignment horizontal="center" vertical="center" wrapText="1"/>
    </xf>
    <xf numFmtId="0" fontId="41" fillId="43" borderId="0" xfId="0" applyFont="1" applyFill="1" applyAlignment="1">
      <alignment horizontal="center" vertical="center" wrapText="1"/>
    </xf>
    <xf numFmtId="0" fontId="45" fillId="43" borderId="0" xfId="0" applyFont="1" applyFill="1" applyAlignment="1">
      <alignment horizontal="center" vertical="center"/>
    </xf>
    <xf numFmtId="0" fontId="64" fillId="45" borderId="0" xfId="0" applyFont="1" applyFill="1" applyAlignment="1">
      <alignment horizontal="center" vertical="center"/>
    </xf>
    <xf numFmtId="0" fontId="65" fillId="45" borderId="0" xfId="0" applyFont="1" applyFill="1" applyAlignment="1">
      <alignment horizontal="left" vertical="center"/>
    </xf>
    <xf numFmtId="0" fontId="66" fillId="45" borderId="0" xfId="0" applyFont="1" applyFill="1" applyAlignment="1">
      <alignment horizontal="left" vertical="center" wrapText="1"/>
    </xf>
    <xf numFmtId="0" fontId="37" fillId="45" borderId="0" xfId="0" applyFont="1" applyFill="1" applyAlignment="1">
      <alignment horizontal="left" vertical="center"/>
    </xf>
    <xf numFmtId="0" fontId="65" fillId="45" borderId="0" xfId="0" applyFont="1" applyFill="1" applyAlignment="1">
      <alignment vertical="center"/>
    </xf>
    <xf numFmtId="0" fontId="67" fillId="45" borderId="0" xfId="0" applyFont="1" applyFill="1" applyAlignment="1">
      <alignment horizontal="left" vertical="center" wrapText="1"/>
    </xf>
    <xf numFmtId="0" fontId="68" fillId="45" borderId="0" xfId="0" applyFont="1" applyFill="1" applyAlignment="1">
      <alignment horizontal="left" vertical="center" wrapText="1"/>
    </xf>
    <xf numFmtId="0" fontId="0" fillId="46" borderId="0" xfId="0" applyFill="1" applyAlignment="1">
      <alignment vertical="center" wrapText="1"/>
    </xf>
    <xf numFmtId="0" fontId="39" fillId="45" borderId="0" xfId="0" applyFont="1" applyFill="1" applyAlignment="1">
      <alignment vertical="center"/>
    </xf>
    <xf numFmtId="0" fontId="67" fillId="45" borderId="0" xfId="0" applyFont="1" applyFill="1" applyAlignment="1">
      <alignment horizontal="center" vertical="center"/>
    </xf>
    <xf numFmtId="0" fontId="39" fillId="45" borderId="0" xfId="0" applyFont="1" applyFill="1" applyAlignment="1">
      <alignment horizontal="center" vertical="center"/>
    </xf>
    <xf numFmtId="0" fontId="39" fillId="45" borderId="0" xfId="0" applyFont="1" applyFill="1" applyAlignment="1">
      <alignment horizontal="center" vertical="center" wrapText="1"/>
    </xf>
    <xf numFmtId="0" fontId="67" fillId="45" borderId="0" xfId="0" applyFont="1" applyFill="1" applyAlignment="1">
      <alignment horizontal="center" vertical="center" wrapText="1"/>
    </xf>
    <xf numFmtId="0" fontId="69" fillId="45" borderId="0" xfId="0" applyFont="1" applyFill="1" applyAlignment="1">
      <alignment horizontal="center" vertical="center"/>
    </xf>
    <xf numFmtId="169" fontId="39" fillId="0" borderId="0" xfId="0" applyNumberFormat="1" applyFont="1" applyAlignment="1">
      <alignment horizontal="center" vertical="center" wrapText="1"/>
    </xf>
    <xf numFmtId="169" fontId="55" fillId="0" borderId="0" xfId="0" applyNumberFormat="1" applyFont="1" applyAlignment="1">
      <alignment horizontal="center" vertical="center" wrapText="1"/>
    </xf>
    <xf numFmtId="168" fontId="57" fillId="0" borderId="0" xfId="0" applyNumberFormat="1" applyFont="1" applyAlignment="1">
      <alignment horizontal="center" vertical="center" wrapText="1"/>
    </xf>
    <xf numFmtId="168" fontId="62" fillId="0" borderId="0" xfId="0" applyNumberFormat="1" applyFont="1" applyAlignment="1">
      <alignment horizontal="center" vertical="center" wrapText="1"/>
    </xf>
    <xf numFmtId="15" fontId="39" fillId="0" borderId="0" xfId="0" applyNumberFormat="1" applyFont="1" applyAlignment="1">
      <alignment horizontal="center" vertical="center" wrapText="1"/>
    </xf>
    <xf numFmtId="15" fontId="55" fillId="0" borderId="0" xfId="0" applyNumberFormat="1" applyFont="1" applyAlignment="1">
      <alignment horizontal="center" vertical="center" wrapText="1"/>
    </xf>
    <xf numFmtId="0" fontId="44" fillId="45" borderId="0" xfId="0" applyFont="1" applyFill="1" applyAlignment="1">
      <alignment horizontal="center" vertical="center"/>
    </xf>
    <xf numFmtId="0" fontId="38" fillId="45" borderId="0" xfId="0" applyFont="1" applyFill="1" applyAlignment="1">
      <alignment horizontal="left" vertical="center"/>
    </xf>
    <xf numFmtId="0" fontId="37" fillId="45" borderId="0" xfId="0" applyFont="1" applyFill="1" applyAlignment="1">
      <alignment horizontal="left" vertical="center" wrapText="1"/>
    </xf>
    <xf numFmtId="0" fontId="38" fillId="45" borderId="0" xfId="0" applyFont="1" applyFill="1" applyAlignment="1">
      <alignment vertical="center"/>
    </xf>
    <xf numFmtId="0" fontId="41" fillId="45" borderId="0" xfId="0" applyFont="1" applyFill="1" applyAlignment="1">
      <alignment horizontal="left" vertical="center" wrapText="1"/>
    </xf>
    <xf numFmtId="0" fontId="61" fillId="45" borderId="0" xfId="0" applyFont="1" applyFill="1" applyAlignment="1">
      <alignment horizontal="left" vertical="center" wrapText="1"/>
    </xf>
    <xf numFmtId="0" fontId="41" fillId="45" borderId="0" xfId="0" applyFont="1" applyFill="1" applyAlignment="1">
      <alignment horizontal="center" vertical="center"/>
    </xf>
    <xf numFmtId="0" fontId="39" fillId="45" borderId="0" xfId="0" applyFont="1" applyFill="1" applyAlignment="1">
      <alignment vertical="center" wrapText="1"/>
    </xf>
    <xf numFmtId="0" fontId="55" fillId="45" borderId="0" xfId="0" applyFont="1" applyFill="1" applyAlignment="1">
      <alignment vertical="center" wrapText="1"/>
    </xf>
    <xf numFmtId="167" fontId="39" fillId="0" borderId="0" xfId="0" applyNumberFormat="1" applyFont="1" applyAlignment="1">
      <alignment horizontal="center" vertical="center" wrapText="1"/>
    </xf>
    <xf numFmtId="167" fontId="55" fillId="0" borderId="0" xfId="0" applyNumberFormat="1" applyFont="1" applyAlignment="1">
      <alignment horizontal="center" vertical="center" wrapText="1"/>
    </xf>
    <xf numFmtId="0" fontId="70" fillId="45" borderId="0" xfId="0" applyFont="1" applyFill="1" applyAlignment="1">
      <alignment horizontal="center" vertical="center"/>
    </xf>
    <xf numFmtId="0" fontId="41" fillId="45" borderId="0" xfId="0" applyFont="1" applyFill="1" applyAlignment="1">
      <alignment horizontal="center" vertical="center" wrapText="1"/>
    </xf>
    <xf numFmtId="0" fontId="45" fillId="45" borderId="0" xfId="0" applyFont="1" applyFill="1" applyAlignment="1">
      <alignment horizontal="center" vertical="center"/>
    </xf>
    <xf numFmtId="170" fontId="39" fillId="0" borderId="0" xfId="0" applyNumberFormat="1" applyFont="1" applyAlignment="1">
      <alignment horizontal="center" vertical="center" wrapText="1"/>
    </xf>
    <xf numFmtId="3" fontId="39" fillId="0" borderId="0" xfId="0" applyNumberFormat="1" applyFont="1" applyAlignment="1">
      <alignment vertical="center" wrapText="1"/>
    </xf>
    <xf numFmtId="170" fontId="55" fillId="0" borderId="0" xfId="0" applyNumberFormat="1" applyFont="1" applyAlignment="1">
      <alignment horizontal="center" vertical="center" wrapText="1"/>
    </xf>
    <xf numFmtId="3" fontId="39" fillId="0" borderId="0" xfId="0" applyNumberFormat="1" applyFont="1" applyAlignment="1">
      <alignment horizontal="center"/>
    </xf>
    <xf numFmtId="0" fontId="55" fillId="0" borderId="0" xfId="0" applyFont="1" applyAlignment="1">
      <alignment horizontal="center" wrapText="1"/>
    </xf>
    <xf numFmtId="0" fontId="39" fillId="0" borderId="0" xfId="0" applyFont="1" applyAlignment="1">
      <alignment horizontal="left" vertical="center"/>
    </xf>
    <xf numFmtId="49" fontId="39" fillId="0" borderId="0" xfId="0" applyNumberFormat="1" applyFont="1" applyAlignment="1">
      <alignment horizontal="center" vertical="center" wrapText="1"/>
    </xf>
    <xf numFmtId="3" fontId="57" fillId="0" borderId="0" xfId="0" applyNumberFormat="1" applyFont="1" applyAlignment="1">
      <alignment horizontal="center" vertical="center"/>
    </xf>
    <xf numFmtId="49" fontId="57" fillId="0" borderId="0" xfId="0" applyNumberFormat="1" applyFont="1" applyAlignment="1">
      <alignment horizontal="center" vertical="center"/>
    </xf>
    <xf numFmtId="3" fontId="62" fillId="0" borderId="0" xfId="0" applyNumberFormat="1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49" fontId="55" fillId="0" borderId="0" xfId="0" applyNumberFormat="1" applyFont="1" applyAlignment="1">
      <alignment horizontal="center" vertical="center" wrapText="1"/>
    </xf>
    <xf numFmtId="0" fontId="55" fillId="0" borderId="0" xfId="0" applyFont="1" applyAlignment="1">
      <alignment horizontal="center"/>
    </xf>
    <xf numFmtId="168" fontId="55" fillId="0" borderId="0" xfId="0" applyNumberFormat="1" applyFont="1" applyAlignment="1">
      <alignment horizontal="center" vertical="center"/>
    </xf>
    <xf numFmtId="49" fontId="51" fillId="47" borderId="0" xfId="0" applyNumberFormat="1" applyFont="1" applyFill="1" applyAlignment="1">
      <alignment horizontal="center" vertical="center"/>
    </xf>
    <xf numFmtId="49" fontId="52" fillId="47" borderId="0" xfId="0" applyNumberFormat="1" applyFont="1" applyFill="1" applyAlignment="1">
      <alignment horizontal="center" vertical="center"/>
    </xf>
    <xf numFmtId="49" fontId="53" fillId="47" borderId="0" xfId="0" applyNumberFormat="1" applyFont="1" applyFill="1" applyAlignment="1">
      <alignment vertical="center"/>
    </xf>
    <xf numFmtId="0" fontId="50" fillId="47" borderId="0" xfId="0" applyFont="1" applyFill="1" applyAlignment="1">
      <alignment horizontal="left" vertical="center"/>
    </xf>
    <xf numFmtId="0" fontId="40" fillId="47" borderId="0" xfId="0" applyFont="1" applyFill="1" applyAlignment="1">
      <alignment vertical="center"/>
    </xf>
    <xf numFmtId="0" fontId="38" fillId="47" borderId="0" xfId="0" applyFont="1" applyFill="1" applyAlignment="1">
      <alignment vertical="center"/>
    </xf>
    <xf numFmtId="0" fontId="45" fillId="47" borderId="0" xfId="0" applyFont="1" applyFill="1" applyAlignment="1">
      <alignment horizontal="left" vertical="center" wrapText="1"/>
    </xf>
    <xf numFmtId="0" fontId="37" fillId="47" borderId="0" xfId="0" applyFont="1" applyFill="1" applyAlignment="1">
      <alignment horizontal="left" vertical="center" wrapText="1"/>
    </xf>
    <xf numFmtId="0" fontId="0" fillId="48" borderId="0" xfId="0" applyFill="1" applyAlignment="1">
      <alignment vertical="center" wrapText="1"/>
    </xf>
    <xf numFmtId="0" fontId="39" fillId="47" borderId="0" xfId="0" applyFont="1" applyFill="1" applyAlignment="1">
      <alignment vertical="center"/>
    </xf>
    <xf numFmtId="0" fontId="41" fillId="47" borderId="0" xfId="0" applyFont="1" applyFill="1" applyAlignment="1">
      <alignment horizontal="center" vertical="center"/>
    </xf>
    <xf numFmtId="0" fontId="39" fillId="47" borderId="0" xfId="0" applyFont="1" applyFill="1" applyAlignment="1">
      <alignment horizontal="center" vertical="center"/>
    </xf>
    <xf numFmtId="0" fontId="39" fillId="47" borderId="0" xfId="0" applyFont="1" applyFill="1" applyAlignment="1">
      <alignment horizontal="center" vertical="center" wrapText="1"/>
    </xf>
    <xf numFmtId="0" fontId="41" fillId="47" borderId="0" xfId="0" applyFont="1" applyFill="1" applyAlignment="1">
      <alignment horizontal="center" vertical="center" wrapText="1"/>
    </xf>
    <xf numFmtId="0" fontId="45" fillId="47" borderId="0" xfId="0" applyFont="1" applyFill="1" applyAlignment="1">
      <alignment horizontal="center" vertical="center"/>
    </xf>
    <xf numFmtId="0" fontId="44" fillId="49" borderId="0" xfId="0" applyFont="1" applyFill="1" applyAlignment="1">
      <alignment horizontal="center" vertical="center"/>
    </xf>
    <xf numFmtId="0" fontId="38" fillId="49" borderId="0" xfId="0" applyFont="1" applyFill="1" applyAlignment="1">
      <alignment horizontal="left" vertical="center"/>
    </xf>
    <xf numFmtId="0" fontId="37" fillId="49" borderId="0" xfId="0" applyFont="1" applyFill="1" applyAlignment="1">
      <alignment horizontal="left" vertical="center" wrapText="1"/>
    </xf>
    <xf numFmtId="0" fontId="37" fillId="49" borderId="0" xfId="0" applyFont="1" applyFill="1" applyAlignment="1">
      <alignment horizontal="left" vertical="center"/>
    </xf>
    <xf numFmtId="0" fontId="54" fillId="49" borderId="0" xfId="0" applyFont="1" applyFill="1" applyAlignment="1">
      <alignment horizontal="left" vertical="center"/>
    </xf>
    <xf numFmtId="0" fontId="39" fillId="49" borderId="0" xfId="0" applyFont="1" applyFill="1" applyAlignment="1">
      <alignment horizontal="left" vertical="center" wrapText="1"/>
    </xf>
    <xf numFmtId="0" fontId="40" fillId="49" borderId="0" xfId="0" applyFont="1" applyFill="1" applyAlignment="1">
      <alignment horizontal="left" vertical="center" wrapText="1"/>
    </xf>
    <xf numFmtId="0" fontId="0" fillId="50" borderId="0" xfId="0" applyFill="1" applyAlignment="1">
      <alignment vertical="center" wrapText="1"/>
    </xf>
    <xf numFmtId="0" fontId="39" fillId="49" borderId="0" xfId="0" applyFont="1" applyFill="1" applyAlignment="1">
      <alignment vertical="center"/>
    </xf>
    <xf numFmtId="0" fontId="39" fillId="49" borderId="0" xfId="0" applyFont="1" applyFill="1" applyAlignment="1">
      <alignment horizontal="center" vertical="center"/>
    </xf>
    <xf numFmtId="0" fontId="39" fillId="49" borderId="0" xfId="0" applyFont="1" applyFill="1" applyAlignment="1">
      <alignment horizontal="center" vertical="center" wrapText="1"/>
    </xf>
    <xf numFmtId="0" fontId="55" fillId="49" borderId="0" xfId="0" applyFont="1" applyFill="1" applyAlignment="1">
      <alignment horizontal="center" vertical="center"/>
    </xf>
    <xf numFmtId="0" fontId="44" fillId="51" borderId="0" xfId="0" applyFont="1" applyFill="1" applyAlignment="1">
      <alignment horizontal="center" vertical="center"/>
    </xf>
    <xf numFmtId="0" fontId="49" fillId="51" borderId="0" xfId="0" applyFont="1" applyFill="1" applyAlignment="1">
      <alignment horizontal="left" vertical="center"/>
    </xf>
    <xf numFmtId="0" fontId="50" fillId="51" borderId="0" xfId="0" applyFont="1" applyFill="1" applyAlignment="1">
      <alignment horizontal="left" vertical="center"/>
    </xf>
    <xf numFmtId="0" fontId="40" fillId="51" borderId="0" xfId="0" applyFont="1" applyFill="1" applyAlignment="1">
      <alignment vertical="center"/>
    </xf>
    <xf numFmtId="0" fontId="38" fillId="51" borderId="0" xfId="0" applyFont="1" applyFill="1" applyAlignment="1">
      <alignment vertical="center"/>
    </xf>
    <xf numFmtId="0" fontId="45" fillId="51" borderId="0" xfId="0" applyFont="1" applyFill="1" applyAlignment="1">
      <alignment horizontal="left" vertical="center" wrapText="1"/>
    </xf>
    <xf numFmtId="0" fontId="37" fillId="51" borderId="0" xfId="0" applyFont="1" applyFill="1" applyAlignment="1">
      <alignment horizontal="left" vertical="center" wrapText="1"/>
    </xf>
    <xf numFmtId="0" fontId="0" fillId="52" borderId="0" xfId="0" applyFill="1" applyAlignment="1">
      <alignment vertical="center" wrapText="1"/>
    </xf>
    <xf numFmtId="0" fontId="39" fillId="51" borderId="0" xfId="0" applyFont="1" applyFill="1" applyAlignment="1">
      <alignment vertical="center"/>
    </xf>
    <xf numFmtId="0" fontId="41" fillId="51" borderId="0" xfId="0" applyFont="1" applyFill="1" applyAlignment="1">
      <alignment horizontal="center" vertical="center"/>
    </xf>
    <xf numFmtId="0" fontId="39" fillId="51" borderId="0" xfId="0" applyFont="1" applyFill="1" applyAlignment="1">
      <alignment horizontal="center" vertical="center"/>
    </xf>
    <xf numFmtId="0" fontId="39" fillId="51" borderId="0" xfId="0" applyFont="1" applyFill="1" applyAlignment="1">
      <alignment horizontal="center" vertical="center" wrapText="1"/>
    </xf>
    <xf numFmtId="0" fontId="41" fillId="51" borderId="0" xfId="0" applyFont="1" applyFill="1" applyAlignment="1">
      <alignment horizontal="center" vertical="center" wrapText="1"/>
    </xf>
    <xf numFmtId="0" fontId="45" fillId="51" borderId="0" xfId="0" applyFont="1" applyFill="1" applyAlignment="1">
      <alignment horizontal="center" vertical="center"/>
    </xf>
    <xf numFmtId="0" fontId="44" fillId="22" borderId="0" xfId="0" applyFont="1" applyFill="1" applyAlignment="1">
      <alignment horizontal="center" vertical="center"/>
    </xf>
    <xf numFmtId="0" fontId="38" fillId="22" borderId="0" xfId="0" applyFont="1" applyFill="1" applyAlignment="1">
      <alignment horizontal="left" vertical="center"/>
    </xf>
    <xf numFmtId="0" fontId="37" fillId="22" borderId="0" xfId="0" applyFont="1" applyFill="1" applyAlignment="1">
      <alignment horizontal="left" vertical="center" wrapText="1"/>
    </xf>
    <xf numFmtId="0" fontId="37" fillId="22" borderId="0" xfId="0" applyFont="1" applyFill="1" applyAlignment="1">
      <alignment horizontal="left" vertical="center"/>
    </xf>
    <xf numFmtId="0" fontId="38" fillId="22" borderId="0" xfId="0" applyFont="1" applyFill="1" applyAlignment="1">
      <alignment vertical="center"/>
    </xf>
    <xf numFmtId="0" fontId="41" fillId="22" borderId="0" xfId="0" applyFont="1" applyFill="1" applyAlignment="1">
      <alignment horizontal="left" vertical="center" wrapText="1"/>
    </xf>
    <xf numFmtId="0" fontId="61" fillId="22" borderId="0" xfId="0" applyFont="1" applyFill="1" applyAlignment="1">
      <alignment horizontal="left" vertical="center" wrapText="1"/>
    </xf>
    <xf numFmtId="0" fontId="0" fillId="53" borderId="0" xfId="0" applyFill="1" applyAlignment="1">
      <alignment vertical="center" wrapText="1"/>
    </xf>
    <xf numFmtId="0" fontId="39" fillId="22" borderId="0" xfId="0" applyFont="1" applyFill="1" applyAlignment="1">
      <alignment vertical="center"/>
    </xf>
    <xf numFmtId="0" fontId="39" fillId="22" borderId="0" xfId="0" applyFont="1" applyFill="1" applyAlignment="1">
      <alignment horizontal="center" vertical="center"/>
    </xf>
    <xf numFmtId="0" fontId="39" fillId="22" borderId="0" xfId="0" applyFont="1" applyFill="1" applyAlignment="1">
      <alignment horizontal="center" vertical="center" wrapText="1"/>
    </xf>
    <xf numFmtId="0" fontId="55" fillId="22" borderId="0" xfId="0" applyFont="1" applyFill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3" fontId="39" fillId="0" borderId="0" xfId="0" applyNumberFormat="1" applyFont="1" applyAlignment="1">
      <alignment vertical="center"/>
    </xf>
    <xf numFmtId="4" fontId="39" fillId="0" borderId="0" xfId="0" applyNumberFormat="1" applyFont="1" applyAlignment="1">
      <alignment horizontal="center" vertical="center" wrapText="1"/>
    </xf>
    <xf numFmtId="4" fontId="39" fillId="0" borderId="0" xfId="0" applyNumberFormat="1" applyFont="1" applyAlignment="1">
      <alignment horizontal="center" vertical="center"/>
    </xf>
    <xf numFmtId="0" fontId="64" fillId="22" borderId="0" xfId="0" applyFont="1" applyFill="1" applyAlignment="1">
      <alignment horizontal="center" vertical="center"/>
    </xf>
    <xf numFmtId="0" fontId="65" fillId="22" borderId="0" xfId="0" applyFont="1" applyFill="1" applyAlignment="1">
      <alignment horizontal="left" vertical="center"/>
    </xf>
    <xf numFmtId="0" fontId="66" fillId="22" borderId="0" xfId="0" applyFont="1" applyFill="1" applyAlignment="1">
      <alignment horizontal="left" vertical="center" wrapText="1"/>
    </xf>
    <xf numFmtId="0" fontId="65" fillId="22" borderId="0" xfId="0" applyFont="1" applyFill="1" applyAlignment="1">
      <alignment vertical="center"/>
    </xf>
    <xf numFmtId="0" fontId="67" fillId="22" borderId="0" xfId="0" applyFont="1" applyFill="1" applyAlignment="1">
      <alignment horizontal="left" vertical="center" wrapText="1"/>
    </xf>
    <xf numFmtId="0" fontId="68" fillId="22" borderId="0" xfId="0" applyFont="1" applyFill="1" applyAlignment="1">
      <alignment horizontal="left" vertical="center" wrapText="1"/>
    </xf>
    <xf numFmtId="0" fontId="67" fillId="22" borderId="0" xfId="0" applyFont="1" applyFill="1" applyAlignment="1">
      <alignment horizontal="center" vertical="center"/>
    </xf>
    <xf numFmtId="0" fontId="67" fillId="22" borderId="0" xfId="0" applyFont="1" applyFill="1" applyAlignment="1">
      <alignment horizontal="center" vertical="center" wrapText="1"/>
    </xf>
    <xf numFmtId="0" fontId="69" fillId="22" borderId="0" xfId="0" applyFont="1" applyFill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3" fontId="40" fillId="0" borderId="0" xfId="0" applyNumberFormat="1" applyFont="1" applyAlignment="1">
      <alignment horizontal="center" vertical="center" wrapText="1"/>
    </xf>
    <xf numFmtId="0" fontId="44" fillId="54" borderId="0" xfId="0" applyFont="1" applyFill="1" applyAlignment="1">
      <alignment horizontal="center" vertical="center"/>
    </xf>
    <xf numFmtId="0" fontId="49" fillId="54" borderId="0" xfId="0" applyFont="1" applyFill="1" applyAlignment="1">
      <alignment horizontal="left" vertical="center"/>
    </xf>
    <xf numFmtId="0" fontId="50" fillId="54" borderId="0" xfId="0" applyFont="1" applyFill="1" applyAlignment="1">
      <alignment horizontal="left" vertical="center"/>
    </xf>
    <xf numFmtId="0" fontId="37" fillId="54" borderId="0" xfId="0" applyFont="1" applyFill="1" applyAlignment="1">
      <alignment horizontal="left" vertical="center"/>
    </xf>
    <xf numFmtId="0" fontId="38" fillId="54" borderId="0" xfId="0" applyFont="1" applyFill="1" applyAlignment="1">
      <alignment vertical="center"/>
    </xf>
    <xf numFmtId="0" fontId="45" fillId="54" borderId="0" xfId="0" applyFont="1" applyFill="1" applyAlignment="1">
      <alignment horizontal="left" vertical="center" wrapText="1"/>
    </xf>
    <xf numFmtId="0" fontId="37" fillId="54" borderId="0" xfId="0" applyFont="1" applyFill="1" applyAlignment="1">
      <alignment horizontal="left" vertical="center" wrapText="1"/>
    </xf>
    <xf numFmtId="0" fontId="0" fillId="55" borderId="0" xfId="0" applyFill="1" applyAlignment="1">
      <alignment vertical="center" wrapText="1"/>
    </xf>
    <xf numFmtId="0" fontId="39" fillId="54" borderId="0" xfId="0" applyFont="1" applyFill="1" applyAlignment="1">
      <alignment vertical="center"/>
    </xf>
    <xf numFmtId="0" fontId="41" fillId="54" borderId="0" xfId="0" applyFont="1" applyFill="1" applyAlignment="1">
      <alignment horizontal="center" vertical="center"/>
    </xf>
    <xf numFmtId="0" fontId="39" fillId="54" borderId="0" xfId="0" applyFont="1" applyFill="1" applyAlignment="1">
      <alignment horizontal="center" vertical="center"/>
    </xf>
    <xf numFmtId="0" fontId="39" fillId="54" borderId="0" xfId="0" applyFont="1" applyFill="1" applyAlignment="1">
      <alignment horizontal="center" vertical="center" wrapText="1"/>
    </xf>
    <xf numFmtId="0" fontId="41" fillId="54" borderId="0" xfId="0" applyFont="1" applyFill="1" applyAlignment="1">
      <alignment horizontal="center" vertical="center" wrapText="1"/>
    </xf>
    <xf numFmtId="0" fontId="45" fillId="54" borderId="0" xfId="0" applyFont="1" applyFill="1" applyAlignment="1">
      <alignment horizontal="center" vertical="center"/>
    </xf>
    <xf numFmtId="0" fontId="44" fillId="56" borderId="0" xfId="0" applyFont="1" applyFill="1" applyAlignment="1">
      <alignment horizontal="center" vertical="center"/>
    </xf>
    <xf numFmtId="0" fontId="38" fillId="56" borderId="0" xfId="0" applyFont="1" applyFill="1" applyAlignment="1">
      <alignment vertical="center"/>
    </xf>
    <xf numFmtId="0" fontId="37" fillId="56" borderId="0" xfId="0" applyFont="1" applyFill="1" applyAlignment="1">
      <alignment vertical="center" wrapText="1"/>
    </xf>
    <xf numFmtId="0" fontId="37" fillId="56" borderId="0" xfId="0" applyFont="1" applyFill="1" applyAlignment="1">
      <alignment vertical="center"/>
    </xf>
    <xf numFmtId="0" fontId="39" fillId="56" borderId="0" xfId="0" applyFont="1" applyFill="1" applyAlignment="1">
      <alignment vertical="center"/>
    </xf>
    <xf numFmtId="0" fontId="39" fillId="56" borderId="0" xfId="0" applyFont="1" applyFill="1" applyAlignment="1">
      <alignment horizontal="left" vertical="center" wrapText="1"/>
    </xf>
    <xf numFmtId="0" fontId="40" fillId="56" borderId="0" xfId="0" applyFont="1" applyFill="1" applyAlignment="1">
      <alignment horizontal="left" vertical="center" wrapText="1"/>
    </xf>
    <xf numFmtId="0" fontId="0" fillId="57" borderId="0" xfId="0" applyFill="1" applyAlignment="1">
      <alignment vertical="center" wrapText="1"/>
    </xf>
    <xf numFmtId="0" fontId="39" fillId="56" borderId="0" xfId="0" applyFont="1" applyFill="1" applyAlignment="1">
      <alignment horizontal="center" vertical="center"/>
    </xf>
    <xf numFmtId="0" fontId="39" fillId="56" borderId="0" xfId="0" applyFont="1" applyFill="1" applyAlignment="1">
      <alignment horizontal="center" vertical="center" wrapText="1"/>
    </xf>
    <xf numFmtId="0" fontId="55" fillId="56" borderId="0" xfId="0" applyFont="1" applyFill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171" fontId="39" fillId="0" borderId="0" xfId="0" applyNumberFormat="1" applyFont="1" applyAlignment="1">
      <alignment horizontal="center" vertical="center" wrapText="1"/>
    </xf>
    <xf numFmtId="0" fontId="38" fillId="56" borderId="0" xfId="0" applyFont="1" applyFill="1" applyAlignment="1">
      <alignment horizontal="left" vertical="center"/>
    </xf>
    <xf numFmtId="0" fontId="37" fillId="56" borderId="0" xfId="0" applyFont="1" applyFill="1" applyAlignment="1">
      <alignment horizontal="left" vertical="center" wrapText="1"/>
    </xf>
    <xf numFmtId="0" fontId="37" fillId="56" borderId="0" xfId="0" applyFont="1" applyFill="1" applyAlignment="1">
      <alignment horizontal="left" vertical="center"/>
    </xf>
    <xf numFmtId="0" fontId="60" fillId="56" borderId="0" xfId="0" applyFont="1" applyFill="1" applyAlignment="1">
      <alignment vertical="center"/>
    </xf>
    <xf numFmtId="0" fontId="72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4" fillId="0" borderId="0" xfId="0" applyFont="1" applyAlignment="1">
      <alignment vertical="center"/>
    </xf>
    <xf numFmtId="0" fontId="7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3" fillId="0" borderId="0" xfId="0" applyFont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75" fillId="0" borderId="0" xfId="0" applyFont="1" applyAlignment="1">
      <alignment vertical="center"/>
    </xf>
    <xf numFmtId="0" fontId="59" fillId="0" borderId="0" xfId="0" applyFont="1" applyAlignment="1">
      <alignment horizontal="left" vertical="center" wrapText="1"/>
    </xf>
    <xf numFmtId="0" fontId="59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7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2" fillId="0" borderId="0" xfId="0" applyFont="1" applyAlignment="1">
      <alignment vertical="center"/>
    </xf>
    <xf numFmtId="0" fontId="77" fillId="0" borderId="0" xfId="0" applyFont="1" applyAlignment="1">
      <alignment wrapText="1"/>
    </xf>
    <xf numFmtId="0" fontId="77" fillId="0" borderId="0" xfId="0" applyFont="1"/>
    <xf numFmtId="44" fontId="4" fillId="2" borderId="1" xfId="4" applyFont="1" applyFill="1" applyBorder="1" applyAlignment="1">
      <alignment horizontal="center" vertical="center" wrapText="1"/>
    </xf>
    <xf numFmtId="44" fontId="4" fillId="2" borderId="5" xfId="4" applyFont="1" applyFill="1" applyBorder="1" applyAlignment="1">
      <alignment horizontal="center" vertical="center" wrapText="1"/>
    </xf>
    <xf numFmtId="0" fontId="79" fillId="0" borderId="6" xfId="21" applyFont="1" applyBorder="1" applyAlignment="1">
      <alignment horizontal="center" vertical="center"/>
    </xf>
    <xf numFmtId="0" fontId="80" fillId="0" borderId="6" xfId="3" applyFont="1" applyBorder="1" applyAlignment="1">
      <alignment horizontal="left" vertical="center"/>
    </xf>
    <xf numFmtId="0" fontId="81" fillId="58" borderId="20" xfId="0" applyFont="1" applyFill="1" applyBorder="1" applyAlignment="1">
      <alignment vertical="center" wrapText="1"/>
    </xf>
    <xf numFmtId="0" fontId="5" fillId="3" borderId="21" xfId="3" applyFont="1" applyFill="1" applyBorder="1" applyAlignment="1">
      <alignment vertical="center" wrapText="1"/>
    </xf>
    <xf numFmtId="44" fontId="1" fillId="0" borderId="6" xfId="36" applyFont="1" applyFill="1" applyBorder="1" applyAlignment="1">
      <alignment horizontal="center" vertical="center" wrapText="1"/>
    </xf>
    <xf numFmtId="44" fontId="2" fillId="0" borderId="6" xfId="36" applyFont="1" applyFill="1" applyBorder="1" applyAlignment="1">
      <alignment vertical="center" wrapText="1"/>
    </xf>
    <xf numFmtId="0" fontId="1" fillId="0" borderId="0" xfId="3" applyFill="1" applyAlignment="1">
      <alignment wrapText="1"/>
    </xf>
    <xf numFmtId="0" fontId="1" fillId="0" borderId="6" xfId="3" applyFill="1" applyBorder="1" applyAlignment="1">
      <alignment vertical="center" wrapText="1"/>
    </xf>
    <xf numFmtId="0" fontId="0" fillId="0" borderId="6" xfId="3" applyFont="1" applyFill="1" applyBorder="1" applyAlignment="1">
      <alignment vertical="center" wrapText="1"/>
    </xf>
    <xf numFmtId="43" fontId="1" fillId="0" borderId="6" xfId="1" applyFill="1" applyBorder="1" applyAlignment="1">
      <alignment vertical="center" wrapText="1"/>
    </xf>
    <xf numFmtId="0" fontId="0" fillId="0" borderId="7" xfId="3" applyFont="1" applyFill="1" applyBorder="1" applyAlignment="1">
      <alignment horizontal="left" vertical="center" wrapText="1"/>
    </xf>
    <xf numFmtId="0" fontId="0" fillId="0" borderId="6" xfId="3" applyFont="1" applyFill="1" applyBorder="1" applyAlignment="1">
      <alignment horizontal="center" vertical="center" wrapText="1"/>
    </xf>
    <xf numFmtId="44" fontId="1" fillId="0" borderId="6" xfId="3" applyNumberFormat="1" applyFill="1" applyBorder="1" applyAlignment="1">
      <alignment vertical="center" wrapText="1"/>
    </xf>
    <xf numFmtId="0" fontId="1" fillId="0" borderId="0" xfId="3" applyFill="1"/>
    <xf numFmtId="43" fontId="0" fillId="0" borderId="7" xfId="1" applyFont="1" applyFill="1" applyBorder="1" applyAlignment="1">
      <alignment horizontal="left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44" fontId="8" fillId="0" borderId="2" xfId="4" applyFont="1" applyFill="1" applyBorder="1" applyAlignment="1">
      <alignment horizontal="center" wrapText="1"/>
    </xf>
    <xf numFmtId="44" fontId="8" fillId="0" borderId="3" xfId="4" applyFont="1" applyFill="1" applyBorder="1" applyAlignment="1">
      <alignment horizontal="center" wrapText="1"/>
    </xf>
    <xf numFmtId="44" fontId="8" fillId="0" borderId="4" xfId="4" applyFont="1" applyFill="1" applyBorder="1" applyAlignment="1">
      <alignment horizontal="center" wrapText="1"/>
    </xf>
    <xf numFmtId="44" fontId="8" fillId="0" borderId="8" xfId="4" applyFont="1" applyFill="1" applyBorder="1" applyAlignment="1">
      <alignment horizontal="center" wrapText="1"/>
    </xf>
    <xf numFmtId="0" fontId="3" fillId="6" borderId="2" xfId="3" applyFont="1" applyFill="1" applyBorder="1" applyAlignment="1">
      <alignment horizontal="center" vertical="center" wrapText="1"/>
    </xf>
    <xf numFmtId="0" fontId="3" fillId="6" borderId="3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22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4" borderId="3" xfId="3" applyFont="1" applyFill="1" applyBorder="1" applyAlignment="1">
      <alignment horizontal="center" vertical="center" wrapText="1"/>
    </xf>
    <xf numFmtId="0" fontId="3" fillId="4" borderId="4" xfId="3" applyFont="1" applyFill="1" applyBorder="1" applyAlignment="1">
      <alignment horizontal="center" vertical="center" wrapText="1"/>
    </xf>
    <xf numFmtId="0" fontId="3" fillId="5" borderId="3" xfId="3" applyFont="1" applyFill="1" applyBorder="1" applyAlignment="1">
      <alignment horizontal="center" vertical="center" wrapText="1"/>
    </xf>
    <xf numFmtId="0" fontId="3" fillId="5" borderId="4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5" fillId="4" borderId="5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5" fillId="5" borderId="5" xfId="3" applyFont="1" applyFill="1" applyBorder="1" applyAlignment="1">
      <alignment horizontal="center" vertical="center" wrapText="1"/>
    </xf>
    <xf numFmtId="0" fontId="45" fillId="20" borderId="17" xfId="0" applyFont="1" applyFill="1" applyBorder="1" applyAlignment="1">
      <alignment horizontal="center" vertical="center" wrapText="1"/>
    </xf>
    <xf numFmtId="0" fontId="46" fillId="0" borderId="18" xfId="0" applyFont="1" applyBorder="1"/>
    <xf numFmtId="0" fontId="45" fillId="20" borderId="0" xfId="0" applyFont="1" applyFill="1" applyAlignment="1">
      <alignment horizontal="center" vertical="center" wrapText="1"/>
    </xf>
    <xf numFmtId="0" fontId="0" fillId="0" borderId="0" xfId="0"/>
    <xf numFmtId="0" fontId="12" fillId="8" borderId="0" xfId="5" applyFont="1" applyFill="1" applyAlignment="1">
      <alignment horizontal="center" vertical="center"/>
    </xf>
    <xf numFmtId="0" fontId="26" fillId="0" borderId="13" xfId="0" applyFont="1" applyBorder="1" applyAlignment="1">
      <alignment horizontal="center" wrapText="1"/>
    </xf>
    <xf numFmtId="0" fontId="3" fillId="3" borderId="2" xfId="3" applyFont="1" applyFill="1" applyBorder="1" applyAlignment="1">
      <alignment horizontal="center" vertical="center" wrapText="1"/>
    </xf>
  </cellXfs>
  <cellStyles count="38">
    <cellStyle name="Millares" xfId="1" builtinId="3"/>
    <cellStyle name="Millares 2" xfId="9"/>
    <cellStyle name="Millares 2 2" xfId="17"/>
    <cellStyle name="Millares 2 2 2" xfId="34"/>
    <cellStyle name="Millares 2 3" xfId="26"/>
    <cellStyle name="Millares 3" xfId="13"/>
    <cellStyle name="Millares 3 2" xfId="30"/>
    <cellStyle name="Millares 4" xfId="22"/>
    <cellStyle name="Moneda" xfId="2" builtinId="4"/>
    <cellStyle name="Moneda 2" xfId="7"/>
    <cellStyle name="Moneda 2 2" xfId="12"/>
    <cellStyle name="Moneda 2 2 2" xfId="20"/>
    <cellStyle name="Moneda 2 2 2 2" xfId="37"/>
    <cellStyle name="Moneda 2 2 3" xfId="29"/>
    <cellStyle name="Moneda 2 3" xfId="16"/>
    <cellStyle name="Moneda 2 3 2" xfId="33"/>
    <cellStyle name="Moneda 2 4" xfId="25"/>
    <cellStyle name="Moneda 3" xfId="4"/>
    <cellStyle name="Moneda 3 2" xfId="11"/>
    <cellStyle name="Moneda 3 2 2" xfId="19"/>
    <cellStyle name="Moneda 3 2 2 2" xfId="36"/>
    <cellStyle name="Moneda 3 2 3" xfId="28"/>
    <cellStyle name="Moneda 3 3" xfId="15"/>
    <cellStyle name="Moneda 3 3 2" xfId="32"/>
    <cellStyle name="Moneda 3 4" xfId="24"/>
    <cellStyle name="Moneda 4" xfId="10"/>
    <cellStyle name="Moneda 4 2" xfId="18"/>
    <cellStyle name="Moneda 4 2 2" xfId="35"/>
    <cellStyle name="Moneda 4 3" xfId="27"/>
    <cellStyle name="Moneda 5" xfId="14"/>
    <cellStyle name="Moneda 5 2" xfId="31"/>
    <cellStyle name="Moneda 6" xfId="23"/>
    <cellStyle name="Normal" xfId="0" builtinId="0"/>
    <cellStyle name="Normal 2" xfId="5"/>
    <cellStyle name="Normal 2 3" xfId="8"/>
    <cellStyle name="Normal 3 3" xfId="3"/>
    <cellStyle name="Normal 7" xfId="21"/>
    <cellStyle name="Título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zoomScaleNormal="100" workbookViewId="0">
      <selection sqref="A1:A6"/>
    </sheetView>
  </sheetViews>
  <sheetFormatPr baseColWidth="10" defaultColWidth="11.42578125" defaultRowHeight="15"/>
  <cols>
    <col min="1" max="1" width="28.28515625" style="17" customWidth="1"/>
    <col min="2" max="2" width="8.5703125" style="17" customWidth="1"/>
    <col min="3" max="3" width="33.5703125" customWidth="1"/>
    <col min="4" max="4" width="22.7109375" style="1" customWidth="1"/>
    <col min="5" max="5" width="10.7109375" style="1" customWidth="1"/>
    <col min="6" max="6" width="25" style="1" customWidth="1"/>
    <col min="7" max="7" width="22.7109375" style="1" customWidth="1"/>
    <col min="8" max="8" width="17.7109375" style="88" customWidth="1"/>
    <col min="9" max="9" width="18.7109375" style="91" customWidth="1"/>
    <col min="10" max="10" width="25.28515625" style="1" customWidth="1"/>
    <col min="11" max="12" width="16.28515625" style="1" customWidth="1"/>
    <col min="13" max="13" width="22.7109375" style="1" customWidth="1"/>
    <col min="14" max="14" width="27.5703125" style="1" customWidth="1"/>
    <col min="15" max="15" width="16.28515625" style="1" customWidth="1"/>
    <col min="16" max="16" width="23" style="1" customWidth="1"/>
    <col min="17" max="17" width="19.5703125" style="1" customWidth="1"/>
    <col min="18" max="18" width="20.85546875" style="1" customWidth="1"/>
    <col min="19" max="19" width="24.140625" style="1" customWidth="1"/>
    <col min="20" max="16384" width="11.42578125" style="1"/>
  </cols>
  <sheetData>
    <row r="1" spans="1:19" ht="18.75">
      <c r="A1" s="494" t="s">
        <v>1213</v>
      </c>
      <c r="B1" s="494" t="s">
        <v>1224</v>
      </c>
      <c r="C1" s="494" t="s">
        <v>0</v>
      </c>
      <c r="D1" s="497" t="s">
        <v>1</v>
      </c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</row>
    <row r="2" spans="1:19" ht="18.75" customHeight="1">
      <c r="A2" s="495"/>
      <c r="B2" s="495"/>
      <c r="C2" s="495"/>
      <c r="D2" s="497" t="s">
        <v>2</v>
      </c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</row>
    <row r="3" spans="1:19" ht="18.75" customHeight="1">
      <c r="A3" s="495"/>
      <c r="B3" s="495"/>
      <c r="C3" s="495"/>
      <c r="D3" s="497" t="s">
        <v>3077</v>
      </c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</row>
    <row r="4" spans="1:19" ht="18.75" customHeight="1">
      <c r="A4" s="495"/>
      <c r="B4" s="495"/>
      <c r="C4" s="495"/>
      <c r="D4" s="494" t="s">
        <v>3</v>
      </c>
      <c r="E4" s="515" t="s">
        <v>235</v>
      </c>
      <c r="F4" s="499"/>
      <c r="G4" s="499"/>
      <c r="H4" s="500"/>
      <c r="I4" s="501" t="s">
        <v>4</v>
      </c>
      <c r="J4" s="501"/>
      <c r="K4" s="501"/>
      <c r="L4" s="502"/>
      <c r="M4" s="503" t="s">
        <v>5</v>
      </c>
      <c r="N4" s="503"/>
      <c r="O4" s="503"/>
      <c r="P4" s="504"/>
      <c r="Q4" s="490" t="s">
        <v>6</v>
      </c>
      <c r="R4" s="491"/>
      <c r="S4" s="466" t="s">
        <v>7</v>
      </c>
    </row>
    <row r="5" spans="1:19" ht="63" customHeight="1">
      <c r="A5" s="495"/>
      <c r="B5" s="495"/>
      <c r="C5" s="495"/>
      <c r="D5" s="495"/>
      <c r="E5" s="492" t="s">
        <v>1214</v>
      </c>
      <c r="F5" s="493"/>
      <c r="G5" s="2" t="s">
        <v>8</v>
      </c>
      <c r="H5" s="89" t="s">
        <v>3076</v>
      </c>
      <c r="I5" s="505" t="s">
        <v>9</v>
      </c>
      <c r="J5" s="505" t="s">
        <v>10</v>
      </c>
      <c r="K5" s="3" t="s">
        <v>8</v>
      </c>
      <c r="L5" s="4" t="s">
        <v>11</v>
      </c>
      <c r="M5" s="507" t="s">
        <v>9</v>
      </c>
      <c r="N5" s="507" t="s">
        <v>10</v>
      </c>
      <c r="O5" s="5" t="s">
        <v>8</v>
      </c>
      <c r="P5" s="6" t="s">
        <v>11</v>
      </c>
      <c r="Q5" s="7" t="s">
        <v>8</v>
      </c>
      <c r="R5" s="8" t="s">
        <v>11</v>
      </c>
      <c r="S5" s="467"/>
    </row>
    <row r="6" spans="1:19" ht="29.25" customHeight="1">
      <c r="A6" s="495"/>
      <c r="B6" s="495"/>
      <c r="C6" s="496"/>
      <c r="D6" s="9" t="s">
        <v>12</v>
      </c>
      <c r="E6" s="95"/>
      <c r="F6" s="471"/>
      <c r="G6" s="10" t="s">
        <v>13</v>
      </c>
      <c r="H6" s="90" t="s">
        <v>14</v>
      </c>
      <c r="I6" s="506"/>
      <c r="J6" s="506"/>
      <c r="K6" s="11" t="s">
        <v>15</v>
      </c>
      <c r="L6" s="12" t="s">
        <v>16</v>
      </c>
      <c r="M6" s="508"/>
      <c r="N6" s="508"/>
      <c r="O6" s="13" t="s">
        <v>17</v>
      </c>
      <c r="P6" s="14" t="s">
        <v>18</v>
      </c>
      <c r="Q6" s="15" t="s">
        <v>19</v>
      </c>
      <c r="R6" s="16" t="s">
        <v>20</v>
      </c>
      <c r="S6" s="467"/>
    </row>
    <row r="7" spans="1:19" s="481" customFormat="1" ht="45">
      <c r="A7" s="474" t="s">
        <v>1218</v>
      </c>
      <c r="B7" s="474">
        <v>2310</v>
      </c>
      <c r="C7" s="475" t="s">
        <v>1215</v>
      </c>
      <c r="D7" s="476" t="s">
        <v>1317</v>
      </c>
      <c r="E7" s="476" t="s">
        <v>3079</v>
      </c>
      <c r="F7" s="476" t="s">
        <v>2769</v>
      </c>
      <c r="G7" s="476" t="s">
        <v>23</v>
      </c>
      <c r="H7" s="477">
        <v>20196739.050000001</v>
      </c>
      <c r="I7" s="478">
        <v>0</v>
      </c>
      <c r="J7" s="478">
        <v>0</v>
      </c>
      <c r="K7" s="478">
        <v>0</v>
      </c>
      <c r="L7" s="478">
        <v>0</v>
      </c>
      <c r="M7" s="479" t="s">
        <v>3073</v>
      </c>
      <c r="N7" s="476" t="s">
        <v>2769</v>
      </c>
      <c r="O7" s="92" t="s">
        <v>3074</v>
      </c>
      <c r="P7" s="93">
        <v>44542828.379999995</v>
      </c>
      <c r="Q7" s="93">
        <v>0</v>
      </c>
      <c r="R7" s="93">
        <v>0</v>
      </c>
      <c r="S7" s="480">
        <f t="shared" ref="S7:S9" si="0">+H7+L7+P7+R7</f>
        <v>64739567.429999992</v>
      </c>
    </row>
    <row r="8" spans="1:19" s="481" customFormat="1" ht="45">
      <c r="A8" s="474" t="s">
        <v>1219</v>
      </c>
      <c r="B8" s="474">
        <v>2510</v>
      </c>
      <c r="C8" s="475" t="s">
        <v>1216</v>
      </c>
      <c r="D8" s="475" t="s">
        <v>1317</v>
      </c>
      <c r="E8" s="476" t="s">
        <v>3070</v>
      </c>
      <c r="F8" s="476" t="s">
        <v>1770</v>
      </c>
      <c r="G8" s="476" t="s">
        <v>23</v>
      </c>
      <c r="H8" s="477">
        <v>1913962.32</v>
      </c>
      <c r="I8" s="478">
        <v>0</v>
      </c>
      <c r="J8" s="478">
        <v>0</v>
      </c>
      <c r="K8" s="478">
        <v>0</v>
      </c>
      <c r="L8" s="478">
        <v>0</v>
      </c>
      <c r="M8" s="479" t="s">
        <v>3070</v>
      </c>
      <c r="N8" s="476" t="s">
        <v>1320</v>
      </c>
      <c r="O8" s="92" t="s">
        <v>1216</v>
      </c>
      <c r="P8" s="93">
        <v>1084680.31</v>
      </c>
      <c r="Q8" s="93">
        <v>0</v>
      </c>
      <c r="R8" s="93">
        <v>0</v>
      </c>
      <c r="S8" s="480">
        <f t="shared" si="0"/>
        <v>2998642.63</v>
      </c>
    </row>
    <row r="9" spans="1:19" s="481" customFormat="1" ht="45">
      <c r="A9" s="474" t="s">
        <v>3067</v>
      </c>
      <c r="B9" s="474">
        <v>2510</v>
      </c>
      <c r="C9" s="475" t="s">
        <v>1216</v>
      </c>
      <c r="D9" s="475" t="s">
        <v>1318</v>
      </c>
      <c r="E9" s="476" t="s">
        <v>3080</v>
      </c>
      <c r="F9" s="476" t="s">
        <v>1811</v>
      </c>
      <c r="G9" s="476" t="s">
        <v>1319</v>
      </c>
      <c r="H9" s="477">
        <v>1557471.84</v>
      </c>
      <c r="I9" s="478">
        <v>0</v>
      </c>
      <c r="J9" s="478">
        <v>0</v>
      </c>
      <c r="K9" s="478">
        <v>0</v>
      </c>
      <c r="L9" s="478">
        <v>0</v>
      </c>
      <c r="M9" s="479" t="s">
        <v>3080</v>
      </c>
      <c r="N9" s="476" t="s">
        <v>3081</v>
      </c>
      <c r="O9" s="92" t="s">
        <v>1216</v>
      </c>
      <c r="P9" s="93">
        <v>9680.25</v>
      </c>
      <c r="Q9" s="93">
        <v>0</v>
      </c>
      <c r="R9" s="93">
        <v>0</v>
      </c>
      <c r="S9" s="480">
        <f t="shared" si="0"/>
        <v>1567152.09</v>
      </c>
    </row>
    <row r="10" spans="1:19" s="481" customFormat="1" ht="45">
      <c r="A10" s="474" t="s">
        <v>1220</v>
      </c>
      <c r="B10" s="474">
        <v>2510</v>
      </c>
      <c r="C10" s="475" t="s">
        <v>1216</v>
      </c>
      <c r="D10" s="475" t="s">
        <v>1317</v>
      </c>
      <c r="E10" s="476" t="s">
        <v>3078</v>
      </c>
      <c r="F10" s="476" t="s">
        <v>1647</v>
      </c>
      <c r="G10" s="476" t="s">
        <v>23</v>
      </c>
      <c r="H10" s="477">
        <v>34985282.82</v>
      </c>
      <c r="I10" s="478">
        <v>0</v>
      </c>
      <c r="J10" s="478">
        <v>0</v>
      </c>
      <c r="K10" s="478">
        <v>0</v>
      </c>
      <c r="L10" s="478">
        <v>0</v>
      </c>
      <c r="M10" s="479" t="s">
        <v>3078</v>
      </c>
      <c r="N10" s="476" t="s">
        <v>1322</v>
      </c>
      <c r="O10" s="92" t="s">
        <v>1216</v>
      </c>
      <c r="P10" s="93">
        <v>2994188.98</v>
      </c>
      <c r="Q10" s="93">
        <v>0</v>
      </c>
      <c r="R10" s="93">
        <v>0</v>
      </c>
      <c r="S10" s="480">
        <f>+H10+L10+P10+R10</f>
        <v>37979471.799999997</v>
      </c>
    </row>
    <row r="11" spans="1:19" s="481" customFormat="1" ht="45">
      <c r="A11" s="474" t="s">
        <v>3075</v>
      </c>
      <c r="B11" s="474">
        <v>5051</v>
      </c>
      <c r="C11" s="475" t="s">
        <v>1311</v>
      </c>
      <c r="D11" s="475" t="s">
        <v>1318</v>
      </c>
      <c r="E11" s="476" t="s">
        <v>3070</v>
      </c>
      <c r="F11" s="476" t="s">
        <v>1770</v>
      </c>
      <c r="G11" s="476" t="s">
        <v>1319</v>
      </c>
      <c r="H11" s="477">
        <v>33127563.129999999</v>
      </c>
      <c r="I11" s="478">
        <v>0</v>
      </c>
      <c r="J11" s="478">
        <v>0</v>
      </c>
      <c r="K11" s="478">
        <v>0</v>
      </c>
      <c r="L11" s="478">
        <v>0</v>
      </c>
      <c r="M11" s="479" t="s">
        <v>3070</v>
      </c>
      <c r="N11" s="476" t="s">
        <v>1770</v>
      </c>
      <c r="O11" s="472" t="s">
        <v>3082</v>
      </c>
      <c r="P11" s="473">
        <v>62674.51</v>
      </c>
      <c r="Q11" s="93">
        <v>0</v>
      </c>
      <c r="R11" s="93">
        <v>0</v>
      </c>
      <c r="S11" s="480">
        <f t="shared" ref="S11:S14" si="1">+H11+L11+P11+R11</f>
        <v>33190237.640000001</v>
      </c>
    </row>
    <row r="12" spans="1:19" s="481" customFormat="1" ht="45">
      <c r="A12" s="474" t="s">
        <v>1221</v>
      </c>
      <c r="B12" s="474">
        <v>5057</v>
      </c>
      <c r="C12" s="475" t="s">
        <v>1217</v>
      </c>
      <c r="D12" s="476" t="s">
        <v>1317</v>
      </c>
      <c r="E12" s="476" t="s">
        <v>3079</v>
      </c>
      <c r="F12" s="476" t="s">
        <v>2769</v>
      </c>
      <c r="G12" s="476" t="s">
        <v>23</v>
      </c>
      <c r="H12" s="477">
        <v>184470122.19</v>
      </c>
      <c r="I12" s="478">
        <v>0</v>
      </c>
      <c r="J12" s="478">
        <v>0</v>
      </c>
      <c r="K12" s="478">
        <v>0</v>
      </c>
      <c r="L12" s="478">
        <v>0</v>
      </c>
      <c r="M12" s="478"/>
      <c r="N12" s="478"/>
      <c r="O12" s="478"/>
      <c r="P12" s="478"/>
      <c r="Q12" s="478" t="s">
        <v>3071</v>
      </c>
      <c r="R12" s="482">
        <v>228610608.28</v>
      </c>
      <c r="S12" s="480">
        <f t="shared" si="1"/>
        <v>413080730.47000003</v>
      </c>
    </row>
    <row r="13" spans="1:19" s="481" customFormat="1" ht="45">
      <c r="A13" s="474" t="s">
        <v>1222</v>
      </c>
      <c r="B13" s="474">
        <v>5057</v>
      </c>
      <c r="C13" s="475" t="s">
        <v>1217</v>
      </c>
      <c r="D13" s="476" t="s">
        <v>1317</v>
      </c>
      <c r="E13" s="476" t="s">
        <v>3079</v>
      </c>
      <c r="F13" s="476" t="s">
        <v>2769</v>
      </c>
      <c r="G13" s="476" t="s">
        <v>23</v>
      </c>
      <c r="H13" s="477">
        <v>20198249.809999999</v>
      </c>
      <c r="I13" s="478">
        <v>0</v>
      </c>
      <c r="J13" s="478">
        <v>0</v>
      </c>
      <c r="K13" s="478">
        <v>0</v>
      </c>
      <c r="L13" s="478">
        <v>0</v>
      </c>
      <c r="M13" s="479">
        <v>100355</v>
      </c>
      <c r="N13" s="476" t="s">
        <v>2768</v>
      </c>
      <c r="O13" s="92" t="s">
        <v>3072</v>
      </c>
      <c r="P13" s="93">
        <v>564636</v>
      </c>
      <c r="Q13" s="93">
        <v>0</v>
      </c>
      <c r="R13" s="93">
        <v>0</v>
      </c>
      <c r="S13" s="480">
        <f t="shared" si="1"/>
        <v>20762885.809999999</v>
      </c>
    </row>
    <row r="14" spans="1:19" s="481" customFormat="1" ht="45">
      <c r="A14" s="474" t="s">
        <v>1223</v>
      </c>
      <c r="B14" s="474">
        <v>5057</v>
      </c>
      <c r="C14" s="475" t="s">
        <v>1217</v>
      </c>
      <c r="D14" s="476" t="s">
        <v>1317</v>
      </c>
      <c r="E14" s="476" t="s">
        <v>3079</v>
      </c>
      <c r="F14" s="476" t="s">
        <v>2769</v>
      </c>
      <c r="G14" s="476" t="s">
        <v>23</v>
      </c>
      <c r="H14" s="477">
        <v>152905720.52000001</v>
      </c>
      <c r="I14" s="478">
        <v>0</v>
      </c>
      <c r="J14" s="478">
        <v>0</v>
      </c>
      <c r="K14" s="478">
        <v>0</v>
      </c>
      <c r="L14" s="478">
        <v>0</v>
      </c>
      <c r="M14" s="479">
        <v>100355</v>
      </c>
      <c r="N14" s="476" t="s">
        <v>2768</v>
      </c>
      <c r="O14" s="92" t="s">
        <v>3072</v>
      </c>
      <c r="P14" s="93">
        <v>14147112.119999999</v>
      </c>
      <c r="Q14" s="93">
        <v>0</v>
      </c>
      <c r="R14" s="93">
        <v>0</v>
      </c>
      <c r="S14" s="480">
        <f t="shared" si="1"/>
        <v>167052832.64000002</v>
      </c>
    </row>
    <row r="17" spans="3:19">
      <c r="G17" s="18" t="s">
        <v>29</v>
      </c>
      <c r="H17" s="19">
        <f>SUBTOTAL(9,H7:H14)</f>
        <v>449355111.68000007</v>
      </c>
      <c r="I17" s="19">
        <f>SUM(I7:I13)</f>
        <v>0</v>
      </c>
      <c r="J17" s="19">
        <f>SUM(J7:J13)</f>
        <v>0</v>
      </c>
      <c r="K17" s="19">
        <f>SUM(K7:K13)</f>
        <v>0</v>
      </c>
      <c r="L17" s="19">
        <f>SUM(L7:L13)</f>
        <v>0</v>
      </c>
      <c r="M17" s="19"/>
      <c r="N17" s="19">
        <f t="shared" ref="N17:S17" si="2">SUM(N7:N13)</f>
        <v>0</v>
      </c>
      <c r="O17" s="19">
        <f t="shared" si="2"/>
        <v>0</v>
      </c>
      <c r="P17" s="19">
        <f t="shared" si="2"/>
        <v>49258688.429999992</v>
      </c>
      <c r="Q17" s="19">
        <f t="shared" si="2"/>
        <v>0</v>
      </c>
      <c r="R17" s="19">
        <f t="shared" si="2"/>
        <v>228610608.28</v>
      </c>
      <c r="S17" s="19">
        <f t="shared" si="2"/>
        <v>574318687.86999989</v>
      </c>
    </row>
    <row r="18" spans="3:19" ht="21">
      <c r="C18" s="483" t="s">
        <v>30</v>
      </c>
      <c r="D18" s="484"/>
      <c r="E18" s="94"/>
      <c r="F18" s="94"/>
      <c r="G18" s="94"/>
      <c r="H18" s="485"/>
      <c r="I18" s="484"/>
      <c r="J18" s="486" t="s">
        <v>31</v>
      </c>
      <c r="K18" s="487"/>
      <c r="L18" s="487"/>
      <c r="M18" s="488"/>
      <c r="N18" s="489"/>
      <c r="O18" s="489"/>
      <c r="P18" s="489"/>
      <c r="Q18" s="489"/>
    </row>
  </sheetData>
  <autoFilter ref="A6:S14"/>
  <mergeCells count="20">
    <mergeCell ref="B1:B6"/>
    <mergeCell ref="A1:A6"/>
    <mergeCell ref="C1:C6"/>
    <mergeCell ref="D1:S1"/>
    <mergeCell ref="D2:S2"/>
    <mergeCell ref="D3:S3"/>
    <mergeCell ref="D4:D5"/>
    <mergeCell ref="I4:L4"/>
    <mergeCell ref="M4:P4"/>
    <mergeCell ref="I5:I6"/>
    <mergeCell ref="J5:J6"/>
    <mergeCell ref="M5:M6"/>
    <mergeCell ref="N5:N6"/>
    <mergeCell ref="E4:H4"/>
    <mergeCell ref="C18:D18"/>
    <mergeCell ref="H18:I18"/>
    <mergeCell ref="J18:M18"/>
    <mergeCell ref="N18:Q18"/>
    <mergeCell ref="Q4:R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80"/>
  <sheetViews>
    <sheetView topLeftCell="A549" workbookViewId="0">
      <selection activeCell="D3" sqref="D3:S3"/>
    </sheetView>
  </sheetViews>
  <sheetFormatPr baseColWidth="10" defaultColWidth="14.42578125" defaultRowHeight="18.75"/>
  <cols>
    <col min="1" max="1" width="14.28515625" style="461" customWidth="1"/>
    <col min="2" max="3" width="14.42578125" style="462"/>
    <col min="4" max="4" width="14.42578125" style="463" hidden="1" customWidth="1"/>
    <col min="5" max="5" width="33.42578125" style="464" customWidth="1"/>
    <col min="6" max="6" width="25.5703125" style="465" customWidth="1"/>
    <col min="7" max="7" width="49.85546875" customWidth="1"/>
    <col min="8" max="8" width="39.140625" hidden="1" customWidth="1"/>
    <col min="9" max="9" width="61.5703125" style="465" customWidth="1"/>
    <col min="10" max="10" width="24.85546875" customWidth="1"/>
    <col min="11" max="11" width="20.140625" hidden="1" customWidth="1"/>
    <col min="12" max="12" width="19.140625" hidden="1" customWidth="1"/>
    <col min="13" max="13" width="15.5703125" customWidth="1"/>
    <col min="14" max="14" width="28.42578125" customWidth="1"/>
    <col min="15" max="18" width="13.28515625" customWidth="1"/>
    <col min="19" max="19" width="40.42578125" customWidth="1"/>
    <col min="20" max="20" width="20.85546875" hidden="1" customWidth="1"/>
    <col min="21" max="21" width="23.5703125" hidden="1" customWidth="1"/>
    <col min="22" max="22" width="25.85546875" hidden="1" customWidth="1"/>
    <col min="23" max="23" width="31.140625" customWidth="1"/>
  </cols>
  <sheetData>
    <row r="1" spans="1:30" ht="42" customHeight="1">
      <c r="A1" s="103"/>
      <c r="B1" s="100"/>
      <c r="C1" s="100"/>
      <c r="D1" s="100"/>
      <c r="E1" s="98" t="s">
        <v>1324</v>
      </c>
      <c r="F1" s="104"/>
      <c r="G1" s="105"/>
      <c r="H1" s="108"/>
      <c r="I1" s="96"/>
      <c r="J1" s="107"/>
      <c r="K1" s="108"/>
      <c r="L1" s="101"/>
      <c r="M1" s="102"/>
      <c r="N1" s="97"/>
      <c r="O1" s="99"/>
      <c r="P1" s="99"/>
      <c r="Q1" s="99"/>
      <c r="R1" s="99"/>
      <c r="S1" s="99"/>
      <c r="T1" s="99"/>
      <c r="U1" s="99"/>
      <c r="V1" s="106"/>
    </row>
    <row r="2" spans="1:30" ht="30.75" customHeight="1">
      <c r="A2" s="109"/>
      <c r="B2" s="105"/>
      <c r="C2" s="105"/>
      <c r="D2" s="105"/>
      <c r="E2" s="110"/>
      <c r="F2" s="104"/>
      <c r="G2" s="105"/>
      <c r="H2" s="111"/>
      <c r="I2" s="110"/>
      <c r="J2" s="107"/>
      <c r="K2" s="108"/>
      <c r="L2" s="101"/>
      <c r="M2" s="509" t="s">
        <v>1325</v>
      </c>
      <c r="N2" s="510"/>
      <c r="O2" s="510"/>
      <c r="P2" s="510"/>
      <c r="Q2" s="510"/>
      <c r="R2" s="510"/>
      <c r="S2" s="112" t="s">
        <v>1326</v>
      </c>
      <c r="T2" s="511" t="s">
        <v>1327</v>
      </c>
      <c r="U2" s="512"/>
      <c r="V2" s="112" t="s">
        <v>1328</v>
      </c>
    </row>
    <row r="3" spans="1:30" ht="42" customHeight="1">
      <c r="A3" s="113" t="s">
        <v>1329</v>
      </c>
      <c r="B3" s="114" t="s">
        <v>1330</v>
      </c>
      <c r="C3" s="114" t="s">
        <v>1331</v>
      </c>
      <c r="D3" s="114" t="s">
        <v>1332</v>
      </c>
      <c r="E3" s="115" t="s">
        <v>1333</v>
      </c>
      <c r="F3" s="115" t="s">
        <v>1334</v>
      </c>
      <c r="G3" s="114" t="s">
        <v>1335</v>
      </c>
      <c r="H3" s="116" t="s">
        <v>1336</v>
      </c>
      <c r="I3" s="114" t="s">
        <v>1337</v>
      </c>
      <c r="J3" s="117" t="s">
        <v>1338</v>
      </c>
      <c r="K3" s="117" t="s">
        <v>1339</v>
      </c>
      <c r="L3" s="118" t="s">
        <v>1340</v>
      </c>
      <c r="M3" s="119" t="s">
        <v>1341</v>
      </c>
      <c r="N3" s="119" t="s">
        <v>1342</v>
      </c>
      <c r="O3" s="120" t="s">
        <v>1343</v>
      </c>
      <c r="P3" s="120" t="s">
        <v>1344</v>
      </c>
      <c r="Q3" s="120" t="s">
        <v>1345</v>
      </c>
      <c r="R3" s="120" t="s">
        <v>1346</v>
      </c>
      <c r="S3" s="121" t="s">
        <v>1347</v>
      </c>
      <c r="T3" s="121" t="s">
        <v>1348</v>
      </c>
      <c r="U3" s="121" t="s">
        <v>1349</v>
      </c>
      <c r="V3" s="122" t="s">
        <v>1350</v>
      </c>
      <c r="W3" s="123" t="s">
        <v>1351</v>
      </c>
      <c r="AD3" t="s">
        <v>1352</v>
      </c>
    </row>
    <row r="4" spans="1:30" ht="32.25" customHeight="1">
      <c r="A4" s="124">
        <v>1</v>
      </c>
      <c r="B4" s="125"/>
      <c r="C4" s="125"/>
      <c r="D4" s="125"/>
      <c r="E4" s="126" t="s">
        <v>1353</v>
      </c>
      <c r="F4" s="127"/>
      <c r="G4" s="128"/>
      <c r="H4" s="129"/>
      <c r="I4" s="130"/>
      <c r="J4" s="131"/>
      <c r="K4" s="132"/>
      <c r="L4" s="133"/>
      <c r="M4" s="134"/>
      <c r="N4" s="135"/>
      <c r="O4" s="136"/>
      <c r="P4" s="133"/>
      <c r="Q4" s="133"/>
      <c r="R4" s="133"/>
      <c r="S4" s="136"/>
      <c r="T4" s="133"/>
      <c r="U4" s="133"/>
      <c r="V4" s="137"/>
    </row>
    <row r="5" spans="1:30" ht="32.25" customHeight="1">
      <c r="A5" s="138">
        <v>2</v>
      </c>
      <c r="B5" s="139"/>
      <c r="C5" s="139"/>
      <c r="D5" s="140"/>
      <c r="E5" s="141" t="s">
        <v>1353</v>
      </c>
      <c r="F5" s="142" t="s">
        <v>1354</v>
      </c>
      <c r="G5" s="143"/>
      <c r="H5" s="144"/>
      <c r="I5" s="145"/>
      <c r="J5" s="146"/>
      <c r="K5" s="147"/>
      <c r="L5" s="143"/>
      <c r="M5" s="148"/>
      <c r="N5" s="149"/>
      <c r="O5" s="150"/>
      <c r="P5" s="143"/>
      <c r="Q5" s="143"/>
      <c r="R5" s="143"/>
      <c r="S5" s="150"/>
      <c r="T5" s="151"/>
      <c r="U5" s="151"/>
      <c r="V5" s="151"/>
    </row>
    <row r="6" spans="1:30" ht="57.75" customHeight="1">
      <c r="A6" s="152">
        <v>3</v>
      </c>
      <c r="B6" s="153">
        <v>100288</v>
      </c>
      <c r="C6" s="153">
        <v>100288</v>
      </c>
      <c r="D6" s="154" t="s">
        <v>1355</v>
      </c>
      <c r="E6" s="155" t="s">
        <v>1353</v>
      </c>
      <c r="F6" s="156" t="s">
        <v>1354</v>
      </c>
      <c r="G6" s="157" t="s">
        <v>1355</v>
      </c>
      <c r="H6" s="158" t="s">
        <v>1356</v>
      </c>
      <c r="I6" s="156"/>
      <c r="J6" s="97" t="s">
        <v>1357</v>
      </c>
      <c r="K6" s="97" t="s">
        <v>1358</v>
      </c>
      <c r="L6" s="102"/>
      <c r="M6" s="102"/>
      <c r="N6" s="97"/>
      <c r="O6" s="97"/>
      <c r="P6" s="102"/>
      <c r="Q6" s="102"/>
      <c r="R6" s="102"/>
      <c r="S6" s="97"/>
      <c r="T6" s="102"/>
      <c r="U6" s="102"/>
      <c r="V6" s="159"/>
      <c r="W6" s="97" t="s">
        <v>1357</v>
      </c>
    </row>
    <row r="7" spans="1:30" ht="57.75" customHeight="1">
      <c r="A7" s="152">
        <v>4</v>
      </c>
      <c r="B7" s="153" t="s">
        <v>1359</v>
      </c>
      <c r="C7" s="153">
        <v>100288</v>
      </c>
      <c r="D7" s="154" t="s">
        <v>1355</v>
      </c>
      <c r="E7" s="155" t="s">
        <v>1353</v>
      </c>
      <c r="F7" s="156" t="s">
        <v>1354</v>
      </c>
      <c r="G7" s="160" t="s">
        <v>1355</v>
      </c>
      <c r="H7" s="158" t="s">
        <v>1356</v>
      </c>
      <c r="I7" s="156" t="s">
        <v>1360</v>
      </c>
      <c r="J7" s="97" t="s">
        <v>1357</v>
      </c>
      <c r="K7" s="97" t="s">
        <v>1361</v>
      </c>
      <c r="L7" s="161">
        <v>52</v>
      </c>
      <c r="M7" s="97">
        <v>123</v>
      </c>
      <c r="N7" s="97" t="s">
        <v>1362</v>
      </c>
      <c r="O7" s="97">
        <v>9</v>
      </c>
      <c r="P7" s="97">
        <v>40</v>
      </c>
      <c r="Q7" s="97">
        <v>44</v>
      </c>
      <c r="R7" s="97">
        <v>30</v>
      </c>
      <c r="S7" s="97" t="s">
        <v>1363</v>
      </c>
      <c r="T7" s="97">
        <v>132</v>
      </c>
      <c r="U7" s="162">
        <v>45566</v>
      </c>
      <c r="V7" s="163">
        <v>134</v>
      </c>
      <c r="W7" s="97" t="s">
        <v>1357</v>
      </c>
    </row>
    <row r="8" spans="1:30" ht="57.75" customHeight="1">
      <c r="A8" s="152">
        <v>5</v>
      </c>
      <c r="B8" s="153" t="s">
        <v>1359</v>
      </c>
      <c r="C8" s="153">
        <v>100288</v>
      </c>
      <c r="D8" s="154" t="s">
        <v>1355</v>
      </c>
      <c r="E8" s="155" t="s">
        <v>1353</v>
      </c>
      <c r="F8" s="156" t="s">
        <v>1354</v>
      </c>
      <c r="G8" s="160" t="s">
        <v>1355</v>
      </c>
      <c r="H8" s="158" t="s">
        <v>1356</v>
      </c>
      <c r="I8" s="156" t="s">
        <v>1360</v>
      </c>
      <c r="J8" s="97" t="s">
        <v>1357</v>
      </c>
      <c r="K8" s="97" t="s">
        <v>1358</v>
      </c>
      <c r="L8" s="161"/>
      <c r="M8" s="164">
        <v>1</v>
      </c>
      <c r="N8" s="97" t="s">
        <v>1364</v>
      </c>
      <c r="O8" s="164">
        <v>1</v>
      </c>
      <c r="P8" s="164">
        <v>1</v>
      </c>
      <c r="Q8" s="164">
        <v>1</v>
      </c>
      <c r="R8" s="164">
        <v>1</v>
      </c>
      <c r="S8" s="97" t="s">
        <v>1365</v>
      </c>
      <c r="T8" s="97"/>
      <c r="U8" s="162"/>
      <c r="V8" s="165">
        <v>126901</v>
      </c>
      <c r="W8" s="97" t="s">
        <v>1357</v>
      </c>
    </row>
    <row r="9" spans="1:30" ht="57.75" customHeight="1">
      <c r="A9" s="152">
        <v>6</v>
      </c>
      <c r="B9" s="153" t="s">
        <v>1359</v>
      </c>
      <c r="C9" s="153">
        <v>100288</v>
      </c>
      <c r="D9" s="154" t="s">
        <v>1355</v>
      </c>
      <c r="E9" s="155" t="s">
        <v>1353</v>
      </c>
      <c r="F9" s="156" t="s">
        <v>1354</v>
      </c>
      <c r="G9" s="160" t="s">
        <v>1355</v>
      </c>
      <c r="H9" s="158" t="s">
        <v>1356</v>
      </c>
      <c r="I9" s="156" t="s">
        <v>1360</v>
      </c>
      <c r="J9" s="97" t="s">
        <v>1357</v>
      </c>
      <c r="K9" s="97" t="s">
        <v>1358</v>
      </c>
      <c r="L9" s="161"/>
      <c r="M9" s="164">
        <v>1</v>
      </c>
      <c r="N9" s="97" t="s">
        <v>1366</v>
      </c>
      <c r="O9" s="164">
        <v>1</v>
      </c>
      <c r="P9" s="164">
        <v>1</v>
      </c>
      <c r="Q9" s="164">
        <v>1</v>
      </c>
      <c r="R9" s="164">
        <v>1</v>
      </c>
      <c r="S9" s="97" t="s">
        <v>1367</v>
      </c>
      <c r="T9" s="97"/>
      <c r="U9" s="162"/>
      <c r="V9" s="165">
        <v>678381</v>
      </c>
      <c r="W9" s="97" t="s">
        <v>1357</v>
      </c>
    </row>
    <row r="10" spans="1:30" ht="57.75" customHeight="1">
      <c r="A10" s="152">
        <v>7</v>
      </c>
      <c r="B10" s="153" t="s">
        <v>1359</v>
      </c>
      <c r="C10" s="153">
        <v>100288</v>
      </c>
      <c r="D10" s="154" t="s">
        <v>1355</v>
      </c>
      <c r="E10" s="155" t="s">
        <v>1353</v>
      </c>
      <c r="F10" s="156" t="s">
        <v>1354</v>
      </c>
      <c r="G10" s="160" t="s">
        <v>1355</v>
      </c>
      <c r="H10" s="158" t="s">
        <v>1356</v>
      </c>
      <c r="I10" s="156" t="s">
        <v>1360</v>
      </c>
      <c r="J10" s="97" t="s">
        <v>1357</v>
      </c>
      <c r="K10" s="97" t="s">
        <v>1361</v>
      </c>
      <c r="L10" s="161">
        <v>48</v>
      </c>
      <c r="M10" s="97">
        <v>51</v>
      </c>
      <c r="N10" s="97" t="s">
        <v>1368</v>
      </c>
      <c r="O10" s="97">
        <v>5</v>
      </c>
      <c r="P10" s="97">
        <v>16</v>
      </c>
      <c r="Q10" s="97">
        <v>20</v>
      </c>
      <c r="R10" s="97">
        <v>10</v>
      </c>
      <c r="S10" s="97" t="s">
        <v>1369</v>
      </c>
      <c r="T10" s="97">
        <v>75</v>
      </c>
      <c r="U10" s="162">
        <v>45505</v>
      </c>
      <c r="V10" s="163">
        <v>74</v>
      </c>
      <c r="W10" s="97" t="s">
        <v>1357</v>
      </c>
    </row>
    <row r="11" spans="1:30" ht="57.75" customHeight="1">
      <c r="A11" s="152">
        <v>8</v>
      </c>
      <c r="B11" s="153" t="s">
        <v>1359</v>
      </c>
      <c r="C11" s="153">
        <v>100288</v>
      </c>
      <c r="D11" s="154" t="s">
        <v>1355</v>
      </c>
      <c r="E11" s="155" t="s">
        <v>1353</v>
      </c>
      <c r="F11" s="156" t="s">
        <v>1354</v>
      </c>
      <c r="G11" s="160" t="s">
        <v>1355</v>
      </c>
      <c r="H11" s="158" t="s">
        <v>1356</v>
      </c>
      <c r="I11" s="156" t="s">
        <v>1360</v>
      </c>
      <c r="J11" s="97" t="s">
        <v>1357</v>
      </c>
      <c r="K11" s="97" t="s">
        <v>1358</v>
      </c>
      <c r="L11" s="161"/>
      <c r="M11" s="164">
        <v>1</v>
      </c>
      <c r="N11" s="97" t="s">
        <v>1370</v>
      </c>
      <c r="O11" s="164">
        <v>1</v>
      </c>
      <c r="P11" s="164">
        <v>1</v>
      </c>
      <c r="Q11" s="164">
        <v>1</v>
      </c>
      <c r="R11" s="164">
        <v>1</v>
      </c>
      <c r="S11" s="97" t="s">
        <v>1371</v>
      </c>
      <c r="T11" s="97"/>
      <c r="U11" s="162"/>
      <c r="V11" s="163" t="s">
        <v>1372</v>
      </c>
      <c r="W11" s="97" t="s">
        <v>1357</v>
      </c>
    </row>
    <row r="12" spans="1:30" ht="57.75" customHeight="1">
      <c r="A12" s="152">
        <v>9</v>
      </c>
      <c r="B12" s="153" t="s">
        <v>1359</v>
      </c>
      <c r="C12" s="153">
        <v>100288</v>
      </c>
      <c r="D12" s="154" t="s">
        <v>1355</v>
      </c>
      <c r="E12" s="155" t="s">
        <v>1353</v>
      </c>
      <c r="F12" s="156" t="s">
        <v>1354</v>
      </c>
      <c r="G12" s="160" t="s">
        <v>1355</v>
      </c>
      <c r="H12" s="158" t="s">
        <v>1356</v>
      </c>
      <c r="I12" s="156" t="s">
        <v>1360</v>
      </c>
      <c r="J12" s="97" t="s">
        <v>1357</v>
      </c>
      <c r="K12" s="97" t="s">
        <v>1373</v>
      </c>
      <c r="L12" s="161"/>
      <c r="M12" s="97">
        <v>27</v>
      </c>
      <c r="N12" s="97" t="s">
        <v>1374</v>
      </c>
      <c r="O12" s="97">
        <v>0</v>
      </c>
      <c r="P12" s="97">
        <v>11</v>
      </c>
      <c r="Q12" s="97">
        <v>11</v>
      </c>
      <c r="R12" s="97">
        <v>5</v>
      </c>
      <c r="S12" s="97" t="s">
        <v>1375</v>
      </c>
      <c r="T12" s="97">
        <v>0</v>
      </c>
      <c r="U12" s="162">
        <v>45658</v>
      </c>
      <c r="V12" s="163" t="s">
        <v>1372</v>
      </c>
      <c r="W12" s="97" t="s">
        <v>1357</v>
      </c>
    </row>
    <row r="13" spans="1:30" ht="57.75" customHeight="1">
      <c r="A13" s="152">
        <v>10</v>
      </c>
      <c r="B13" s="153" t="s">
        <v>1359</v>
      </c>
      <c r="C13" s="153">
        <v>100288</v>
      </c>
      <c r="D13" s="154" t="s">
        <v>1355</v>
      </c>
      <c r="E13" s="155" t="s">
        <v>1353</v>
      </c>
      <c r="F13" s="156" t="s">
        <v>1354</v>
      </c>
      <c r="G13" s="160" t="s">
        <v>1355</v>
      </c>
      <c r="H13" s="158" t="s">
        <v>1356</v>
      </c>
      <c r="I13" s="156" t="s">
        <v>1360</v>
      </c>
      <c r="J13" s="97" t="s">
        <v>1357</v>
      </c>
      <c r="K13" s="97" t="s">
        <v>1361</v>
      </c>
      <c r="L13" s="161">
        <v>52</v>
      </c>
      <c r="M13" s="164">
        <v>0.05</v>
      </c>
      <c r="N13" s="97" t="s">
        <v>1376</v>
      </c>
      <c r="O13" s="97"/>
      <c r="P13" s="164">
        <v>0.05</v>
      </c>
      <c r="Q13" s="164">
        <v>0.05</v>
      </c>
      <c r="R13" s="164">
        <v>0.05</v>
      </c>
      <c r="S13" s="97" t="s">
        <v>1377</v>
      </c>
      <c r="T13" s="166">
        <v>3.5000000000000003E-2</v>
      </c>
      <c r="U13" s="162">
        <v>45566</v>
      </c>
      <c r="V13" s="165">
        <v>17327</v>
      </c>
      <c r="W13" s="97" t="s">
        <v>1357</v>
      </c>
    </row>
    <row r="14" spans="1:30" ht="57.75" customHeight="1">
      <c r="A14" s="152">
        <v>11</v>
      </c>
      <c r="B14" s="153" t="s">
        <v>1378</v>
      </c>
      <c r="C14" s="153">
        <v>100288</v>
      </c>
      <c r="D14" s="154" t="s">
        <v>1355</v>
      </c>
      <c r="E14" s="155" t="s">
        <v>1353</v>
      </c>
      <c r="F14" s="156" t="s">
        <v>1354</v>
      </c>
      <c r="G14" s="160" t="s">
        <v>1355</v>
      </c>
      <c r="H14" s="158" t="s">
        <v>1356</v>
      </c>
      <c r="I14" s="156" t="s">
        <v>1379</v>
      </c>
      <c r="J14" s="97" t="s">
        <v>1357</v>
      </c>
      <c r="K14" s="97" t="s">
        <v>1361</v>
      </c>
      <c r="L14" s="161">
        <v>49</v>
      </c>
      <c r="M14" s="167">
        <v>35000</v>
      </c>
      <c r="N14" s="97" t="s">
        <v>1380</v>
      </c>
      <c r="O14" s="97"/>
      <c r="P14" s="167">
        <v>35000</v>
      </c>
      <c r="Q14" s="167">
        <v>35000</v>
      </c>
      <c r="R14" s="167">
        <v>35000</v>
      </c>
      <c r="S14" s="97" t="s">
        <v>1381</v>
      </c>
      <c r="T14" s="167" t="s">
        <v>1382</v>
      </c>
      <c r="U14" s="162">
        <v>45505</v>
      </c>
      <c r="V14" s="165">
        <v>70355</v>
      </c>
      <c r="W14" s="97" t="s">
        <v>1357</v>
      </c>
    </row>
    <row r="15" spans="1:30" ht="57.75" customHeight="1">
      <c r="A15" s="152">
        <v>12</v>
      </c>
      <c r="B15" s="153" t="s">
        <v>1378</v>
      </c>
      <c r="C15" s="153">
        <v>100288</v>
      </c>
      <c r="D15" s="154" t="s">
        <v>1355</v>
      </c>
      <c r="E15" s="155" t="s">
        <v>1353</v>
      </c>
      <c r="F15" s="156" t="s">
        <v>1354</v>
      </c>
      <c r="G15" s="160" t="s">
        <v>1355</v>
      </c>
      <c r="H15" s="158" t="s">
        <v>1356</v>
      </c>
      <c r="I15" s="156" t="s">
        <v>1379</v>
      </c>
      <c r="J15" s="97" t="s">
        <v>1357</v>
      </c>
      <c r="K15" s="97" t="s">
        <v>1361</v>
      </c>
      <c r="L15" s="161">
        <v>49</v>
      </c>
      <c r="M15" s="167">
        <v>222</v>
      </c>
      <c r="N15" s="97" t="s">
        <v>1383</v>
      </c>
      <c r="O15" s="97"/>
      <c r="P15" s="167">
        <v>74</v>
      </c>
      <c r="Q15" s="167">
        <v>74</v>
      </c>
      <c r="R15" s="167">
        <v>74</v>
      </c>
      <c r="S15" s="97" t="s">
        <v>1384</v>
      </c>
      <c r="T15" s="167">
        <v>74</v>
      </c>
      <c r="U15" s="162"/>
      <c r="V15" s="163" t="s">
        <v>1372</v>
      </c>
      <c r="W15" s="97" t="s">
        <v>1357</v>
      </c>
    </row>
    <row r="16" spans="1:30" ht="57.75" customHeight="1">
      <c r="A16" s="152">
        <v>13</v>
      </c>
      <c r="B16" s="153" t="s">
        <v>1385</v>
      </c>
      <c r="C16" s="153">
        <v>100288</v>
      </c>
      <c r="D16" s="154" t="s">
        <v>1355</v>
      </c>
      <c r="E16" s="155" t="s">
        <v>1353</v>
      </c>
      <c r="F16" s="156" t="s">
        <v>1354</v>
      </c>
      <c r="G16" s="160" t="s">
        <v>1355</v>
      </c>
      <c r="H16" s="158" t="s">
        <v>1356</v>
      </c>
      <c r="I16" s="156" t="s">
        <v>1386</v>
      </c>
      <c r="J16" s="97" t="s">
        <v>1357</v>
      </c>
      <c r="K16" s="97" t="s">
        <v>1361</v>
      </c>
      <c r="L16" s="161">
        <v>52</v>
      </c>
      <c r="M16" s="97">
        <v>60</v>
      </c>
      <c r="N16" s="97" t="s">
        <v>1387</v>
      </c>
      <c r="O16" s="97">
        <v>5</v>
      </c>
      <c r="P16" s="97">
        <v>20</v>
      </c>
      <c r="Q16" s="97">
        <v>20</v>
      </c>
      <c r="R16" s="97">
        <v>15</v>
      </c>
      <c r="S16" s="97" t="s">
        <v>1388</v>
      </c>
      <c r="T16" s="97">
        <v>118</v>
      </c>
      <c r="U16" s="162">
        <v>45505</v>
      </c>
      <c r="V16" s="163">
        <v>124</v>
      </c>
      <c r="W16" s="97" t="s">
        <v>1357</v>
      </c>
    </row>
    <row r="17" spans="1:23" ht="57.75" customHeight="1">
      <c r="A17" s="152">
        <v>14</v>
      </c>
      <c r="B17" s="153">
        <v>100289</v>
      </c>
      <c r="C17" s="153">
        <v>100289</v>
      </c>
      <c r="D17" s="154" t="s">
        <v>768</v>
      </c>
      <c r="E17" s="155" t="s">
        <v>1353</v>
      </c>
      <c r="F17" s="156" t="s">
        <v>1354</v>
      </c>
      <c r="G17" s="157" t="s">
        <v>768</v>
      </c>
      <c r="H17" s="158" t="s">
        <v>1389</v>
      </c>
      <c r="I17" s="156"/>
      <c r="J17" s="97" t="s">
        <v>1390</v>
      </c>
      <c r="K17" s="97" t="s">
        <v>1358</v>
      </c>
      <c r="L17" s="161"/>
      <c r="M17" s="168"/>
      <c r="N17" s="157"/>
      <c r="O17" s="168"/>
      <c r="P17" s="168"/>
      <c r="Q17" s="168"/>
      <c r="R17" s="168"/>
      <c r="S17" s="169"/>
      <c r="T17" s="168"/>
      <c r="U17" s="168"/>
      <c r="V17" s="168"/>
      <c r="W17" s="97" t="s">
        <v>1390</v>
      </c>
    </row>
    <row r="18" spans="1:23" ht="57.75" customHeight="1">
      <c r="A18" s="152">
        <v>15</v>
      </c>
      <c r="B18" s="153" t="s">
        <v>1391</v>
      </c>
      <c r="C18" s="153">
        <v>100289</v>
      </c>
      <c r="D18" s="154" t="s">
        <v>768</v>
      </c>
      <c r="E18" s="155" t="s">
        <v>1353</v>
      </c>
      <c r="F18" s="156" t="s">
        <v>1354</v>
      </c>
      <c r="G18" s="160" t="s">
        <v>768</v>
      </c>
      <c r="H18" s="158" t="s">
        <v>1389</v>
      </c>
      <c r="I18" s="156" t="s">
        <v>1392</v>
      </c>
      <c r="J18" s="97" t="s">
        <v>1390</v>
      </c>
      <c r="K18" s="97" t="s">
        <v>1358</v>
      </c>
      <c r="L18" s="161"/>
      <c r="M18" s="167">
        <v>1</v>
      </c>
      <c r="N18" s="97" t="s">
        <v>1393</v>
      </c>
      <c r="O18" s="167">
        <v>0</v>
      </c>
      <c r="P18" s="168"/>
      <c r="Q18" s="97">
        <v>1</v>
      </c>
      <c r="R18" s="97">
        <v>0</v>
      </c>
      <c r="S18" s="97" t="s">
        <v>1394</v>
      </c>
      <c r="T18" s="168"/>
      <c r="U18" s="168"/>
      <c r="V18" s="170"/>
      <c r="W18" s="97" t="s">
        <v>1390</v>
      </c>
    </row>
    <row r="19" spans="1:23" ht="57.75" customHeight="1">
      <c r="A19" s="152">
        <v>16</v>
      </c>
      <c r="B19" s="153" t="s">
        <v>1391</v>
      </c>
      <c r="C19" s="153">
        <v>100289</v>
      </c>
      <c r="D19" s="154" t="s">
        <v>768</v>
      </c>
      <c r="E19" s="155" t="s">
        <v>1353</v>
      </c>
      <c r="F19" s="156" t="s">
        <v>1354</v>
      </c>
      <c r="G19" s="160" t="s">
        <v>768</v>
      </c>
      <c r="H19" s="158" t="s">
        <v>1389</v>
      </c>
      <c r="I19" s="156" t="s">
        <v>1392</v>
      </c>
      <c r="J19" s="97" t="s">
        <v>1390</v>
      </c>
      <c r="K19" s="97" t="s">
        <v>1358</v>
      </c>
      <c r="L19" s="161"/>
      <c r="M19" s="167">
        <v>1</v>
      </c>
      <c r="N19" s="97" t="s">
        <v>1395</v>
      </c>
      <c r="O19" s="167">
        <v>0</v>
      </c>
      <c r="P19" s="168"/>
      <c r="Q19" s="97">
        <v>1</v>
      </c>
      <c r="R19" s="97">
        <v>0</v>
      </c>
      <c r="S19" s="97" t="s">
        <v>1396</v>
      </c>
      <c r="T19" s="168"/>
      <c r="U19" s="168"/>
      <c r="V19" s="170"/>
      <c r="W19" s="97" t="s">
        <v>1390</v>
      </c>
    </row>
    <row r="20" spans="1:23" ht="57.75" customHeight="1">
      <c r="A20" s="152">
        <v>17</v>
      </c>
      <c r="B20" s="153" t="s">
        <v>1397</v>
      </c>
      <c r="C20" s="153">
        <v>100289</v>
      </c>
      <c r="D20" s="154" t="s">
        <v>768</v>
      </c>
      <c r="E20" s="155" t="s">
        <v>1353</v>
      </c>
      <c r="F20" s="156" t="s">
        <v>1354</v>
      </c>
      <c r="G20" s="160" t="s">
        <v>768</v>
      </c>
      <c r="H20" s="158" t="s">
        <v>1389</v>
      </c>
      <c r="I20" s="156" t="s">
        <v>1398</v>
      </c>
      <c r="J20" s="97" t="s">
        <v>1390</v>
      </c>
      <c r="K20" s="97" t="s">
        <v>1358</v>
      </c>
      <c r="L20" s="161"/>
      <c r="M20" s="167">
        <v>13000</v>
      </c>
      <c r="N20" s="97" t="s">
        <v>1399</v>
      </c>
      <c r="O20" s="171"/>
      <c r="P20" s="97">
        <v>5000</v>
      </c>
      <c r="Q20" s="97">
        <v>5000</v>
      </c>
      <c r="R20" s="97">
        <v>3000</v>
      </c>
      <c r="S20" s="97" t="s">
        <v>1400</v>
      </c>
      <c r="T20" s="168"/>
      <c r="U20" s="168"/>
      <c r="V20" s="163">
        <v>14575</v>
      </c>
      <c r="W20" s="97" t="s">
        <v>1390</v>
      </c>
    </row>
    <row r="21" spans="1:23" ht="30">
      <c r="A21" s="138">
        <v>18</v>
      </c>
      <c r="B21" s="139"/>
      <c r="C21" s="139"/>
      <c r="D21" s="140"/>
      <c r="E21" s="141" t="s">
        <v>1353</v>
      </c>
      <c r="F21" s="142" t="s">
        <v>1401</v>
      </c>
      <c r="G21" s="143"/>
      <c r="H21" s="144"/>
      <c r="I21" s="145"/>
      <c r="J21" s="146"/>
      <c r="K21" s="147"/>
      <c r="L21" s="143"/>
      <c r="M21" s="148"/>
      <c r="N21" s="149"/>
      <c r="O21" s="150"/>
      <c r="P21" s="143"/>
      <c r="Q21" s="143"/>
      <c r="R21" s="143"/>
      <c r="S21" s="150"/>
      <c r="T21" s="151"/>
      <c r="U21" s="151"/>
      <c r="V21" s="151"/>
    </row>
    <row r="22" spans="1:23" ht="57.75" customHeight="1">
      <c r="A22" s="152">
        <v>19</v>
      </c>
      <c r="B22" s="153">
        <v>100290</v>
      </c>
      <c r="C22" s="153">
        <v>100290</v>
      </c>
      <c r="D22" s="154" t="s">
        <v>1402</v>
      </c>
      <c r="E22" s="155" t="s">
        <v>1353</v>
      </c>
      <c r="F22" s="156" t="s">
        <v>1401</v>
      </c>
      <c r="G22" s="157" t="s">
        <v>1402</v>
      </c>
      <c r="H22" s="158" t="s">
        <v>1403</v>
      </c>
      <c r="I22" s="156"/>
      <c r="J22" s="97" t="s">
        <v>1240</v>
      </c>
      <c r="K22" s="97" t="s">
        <v>1358</v>
      </c>
      <c r="L22" s="161"/>
      <c r="M22" s="172"/>
      <c r="N22" s="173"/>
      <c r="O22" s="172"/>
      <c r="P22" s="172"/>
      <c r="Q22" s="172"/>
      <c r="R22" s="172"/>
      <c r="S22" s="174"/>
      <c r="T22" s="172"/>
      <c r="U22" s="172"/>
      <c r="V22" s="175"/>
      <c r="W22" s="97" t="s">
        <v>1240</v>
      </c>
    </row>
    <row r="23" spans="1:23" ht="57.75" customHeight="1">
      <c r="A23" s="152">
        <v>20</v>
      </c>
      <c r="B23" s="153" t="s">
        <v>1404</v>
      </c>
      <c r="C23" s="153">
        <v>100290</v>
      </c>
      <c r="D23" s="154" t="s">
        <v>1402</v>
      </c>
      <c r="E23" s="155" t="s">
        <v>1353</v>
      </c>
      <c r="F23" s="156" t="s">
        <v>1401</v>
      </c>
      <c r="G23" s="160" t="s">
        <v>1402</v>
      </c>
      <c r="H23" s="158" t="s">
        <v>1403</v>
      </c>
      <c r="I23" s="156" t="s">
        <v>1405</v>
      </c>
      <c r="J23" s="97" t="s">
        <v>1240</v>
      </c>
      <c r="K23" s="97" t="s">
        <v>1358</v>
      </c>
      <c r="L23" s="161"/>
      <c r="M23" s="102">
        <v>78</v>
      </c>
      <c r="N23" s="97" t="s">
        <v>1406</v>
      </c>
      <c r="O23" s="102"/>
      <c r="P23" s="102">
        <v>26</v>
      </c>
      <c r="Q23" s="102">
        <v>26</v>
      </c>
      <c r="R23" s="102">
        <v>26</v>
      </c>
      <c r="S23" s="97" t="s">
        <v>1407</v>
      </c>
      <c r="T23" s="102">
        <v>24</v>
      </c>
      <c r="U23" s="176">
        <v>45566</v>
      </c>
      <c r="V23" s="159">
        <v>87</v>
      </c>
      <c r="W23" s="97" t="s">
        <v>1240</v>
      </c>
    </row>
    <row r="24" spans="1:23" ht="57.75" customHeight="1">
      <c r="A24" s="152">
        <v>21</v>
      </c>
      <c r="B24" s="153" t="s">
        <v>1404</v>
      </c>
      <c r="C24" s="153">
        <v>100290</v>
      </c>
      <c r="D24" s="154" t="s">
        <v>1402</v>
      </c>
      <c r="E24" s="155" t="s">
        <v>1353</v>
      </c>
      <c r="F24" s="156" t="s">
        <v>1401</v>
      </c>
      <c r="G24" s="160" t="s">
        <v>1402</v>
      </c>
      <c r="H24" s="158" t="s">
        <v>1403</v>
      </c>
      <c r="I24" s="156" t="s">
        <v>1405</v>
      </c>
      <c r="J24" s="97" t="s">
        <v>1240</v>
      </c>
      <c r="K24" s="97" t="s">
        <v>1358</v>
      </c>
      <c r="L24" s="161"/>
      <c r="M24" s="177">
        <v>1</v>
      </c>
      <c r="N24" s="97" t="s">
        <v>1408</v>
      </c>
      <c r="O24" s="177">
        <v>0.1</v>
      </c>
      <c r="P24" s="177">
        <v>0.3</v>
      </c>
      <c r="Q24" s="177">
        <v>0.3</v>
      </c>
      <c r="R24" s="177">
        <v>0.3</v>
      </c>
      <c r="S24" s="97" t="s">
        <v>1409</v>
      </c>
      <c r="T24" s="102"/>
      <c r="U24" s="176"/>
      <c r="V24" s="163" t="s">
        <v>1372</v>
      </c>
      <c r="W24" s="97" t="s">
        <v>1240</v>
      </c>
    </row>
    <row r="25" spans="1:23" ht="57.75" customHeight="1">
      <c r="A25" s="152">
        <v>22</v>
      </c>
      <c r="B25" s="153" t="s">
        <v>1404</v>
      </c>
      <c r="C25" s="153">
        <v>100290</v>
      </c>
      <c r="D25" s="154" t="s">
        <v>1402</v>
      </c>
      <c r="E25" s="155" t="s">
        <v>1353</v>
      </c>
      <c r="F25" s="156" t="s">
        <v>1401</v>
      </c>
      <c r="G25" s="160" t="s">
        <v>1402</v>
      </c>
      <c r="H25" s="158" t="s">
        <v>1403</v>
      </c>
      <c r="I25" s="156" t="s">
        <v>1405</v>
      </c>
      <c r="J25" s="97" t="s">
        <v>1240</v>
      </c>
      <c r="K25" s="97" t="s">
        <v>1358</v>
      </c>
      <c r="L25" s="161"/>
      <c r="M25" s="177">
        <v>1</v>
      </c>
      <c r="N25" s="102" t="s">
        <v>1410</v>
      </c>
      <c r="O25" s="177">
        <v>0.1</v>
      </c>
      <c r="P25" s="177">
        <v>0.3</v>
      </c>
      <c r="Q25" s="177">
        <v>0.3</v>
      </c>
      <c r="R25" s="177">
        <v>0.3</v>
      </c>
      <c r="S25" s="97" t="s">
        <v>1411</v>
      </c>
      <c r="T25" s="102"/>
      <c r="U25" s="176">
        <v>45566</v>
      </c>
      <c r="V25" s="163" t="s">
        <v>1372</v>
      </c>
      <c r="W25" s="97" t="s">
        <v>1240</v>
      </c>
    </row>
    <row r="26" spans="1:23" ht="57.75" customHeight="1">
      <c r="A26" s="152">
        <v>23</v>
      </c>
      <c r="B26" s="153" t="s">
        <v>1404</v>
      </c>
      <c r="C26" s="153">
        <v>100290</v>
      </c>
      <c r="D26" s="154" t="s">
        <v>1402</v>
      </c>
      <c r="E26" s="155" t="s">
        <v>1353</v>
      </c>
      <c r="F26" s="156" t="s">
        <v>1401</v>
      </c>
      <c r="G26" s="160" t="s">
        <v>1402</v>
      </c>
      <c r="H26" s="158" t="s">
        <v>1403</v>
      </c>
      <c r="I26" s="156" t="s">
        <v>1405</v>
      </c>
      <c r="J26" s="97" t="s">
        <v>1240</v>
      </c>
      <c r="K26" s="97" t="s">
        <v>1358</v>
      </c>
      <c r="L26" s="161"/>
      <c r="M26" s="177">
        <v>1</v>
      </c>
      <c r="N26" s="97" t="s">
        <v>1412</v>
      </c>
      <c r="O26" s="177">
        <v>0.1</v>
      </c>
      <c r="P26" s="177">
        <v>0.3</v>
      </c>
      <c r="Q26" s="177">
        <v>0.3</v>
      </c>
      <c r="R26" s="177">
        <v>0.3</v>
      </c>
      <c r="S26" s="97" t="s">
        <v>1413</v>
      </c>
      <c r="T26" s="102"/>
      <c r="U26" s="102"/>
      <c r="V26" s="163" t="s">
        <v>1372</v>
      </c>
      <c r="W26" s="97" t="s">
        <v>1240</v>
      </c>
    </row>
    <row r="27" spans="1:23" ht="57.75" customHeight="1">
      <c r="A27" s="152">
        <v>24</v>
      </c>
      <c r="B27" s="153" t="s">
        <v>1404</v>
      </c>
      <c r="C27" s="153">
        <v>100290</v>
      </c>
      <c r="D27" s="154" t="s">
        <v>1402</v>
      </c>
      <c r="E27" s="155" t="s">
        <v>1353</v>
      </c>
      <c r="F27" s="156" t="s">
        <v>1401</v>
      </c>
      <c r="G27" s="160" t="s">
        <v>1402</v>
      </c>
      <c r="H27" s="158" t="s">
        <v>1403</v>
      </c>
      <c r="I27" s="156" t="s">
        <v>1405</v>
      </c>
      <c r="J27" s="97" t="s">
        <v>1240</v>
      </c>
      <c r="K27" s="97" t="s">
        <v>1358</v>
      </c>
      <c r="L27" s="161"/>
      <c r="M27" s="177">
        <v>1</v>
      </c>
      <c r="N27" s="102" t="s">
        <v>1414</v>
      </c>
      <c r="O27" s="177">
        <v>0.1</v>
      </c>
      <c r="P27" s="177">
        <v>0.3</v>
      </c>
      <c r="Q27" s="177">
        <v>0.3</v>
      </c>
      <c r="R27" s="177">
        <v>0.3</v>
      </c>
      <c r="S27" s="97" t="s">
        <v>1415</v>
      </c>
      <c r="T27" s="102"/>
      <c r="U27" s="102"/>
      <c r="V27" s="163" t="s">
        <v>1372</v>
      </c>
      <c r="W27" s="97" t="s">
        <v>1240</v>
      </c>
    </row>
    <row r="28" spans="1:23" ht="57.75" customHeight="1">
      <c r="A28" s="152">
        <v>25</v>
      </c>
      <c r="B28" s="153" t="s">
        <v>1416</v>
      </c>
      <c r="C28" s="153">
        <v>100290</v>
      </c>
      <c r="D28" s="154" t="s">
        <v>1402</v>
      </c>
      <c r="E28" s="155" t="s">
        <v>1353</v>
      </c>
      <c r="F28" s="156" t="s">
        <v>1401</v>
      </c>
      <c r="G28" s="160" t="s">
        <v>1402</v>
      </c>
      <c r="H28" s="158" t="s">
        <v>1403</v>
      </c>
      <c r="I28" s="156" t="s">
        <v>1417</v>
      </c>
      <c r="J28" s="97" t="s">
        <v>1296</v>
      </c>
      <c r="K28" s="97" t="s">
        <v>1358</v>
      </c>
      <c r="L28" s="161"/>
      <c r="M28" s="177">
        <v>1</v>
      </c>
      <c r="N28" s="102" t="s">
        <v>1414</v>
      </c>
      <c r="O28" s="177">
        <v>1</v>
      </c>
      <c r="P28" s="177">
        <v>1</v>
      </c>
      <c r="Q28" s="177">
        <v>1</v>
      </c>
      <c r="R28" s="177">
        <v>1</v>
      </c>
      <c r="S28" s="97" t="s">
        <v>1418</v>
      </c>
      <c r="T28" s="102"/>
      <c r="U28" s="102"/>
      <c r="V28" s="178">
        <v>9617</v>
      </c>
      <c r="W28" s="97" t="s">
        <v>1240</v>
      </c>
    </row>
    <row r="29" spans="1:23" ht="57.75" customHeight="1">
      <c r="A29" s="152">
        <v>26</v>
      </c>
      <c r="B29" s="153" t="s">
        <v>1419</v>
      </c>
      <c r="C29" s="153">
        <v>100290</v>
      </c>
      <c r="D29" s="154" t="s">
        <v>1402</v>
      </c>
      <c r="E29" s="155" t="s">
        <v>1353</v>
      </c>
      <c r="F29" s="156" t="s">
        <v>1401</v>
      </c>
      <c r="G29" s="160" t="s">
        <v>1402</v>
      </c>
      <c r="H29" s="158" t="s">
        <v>1403</v>
      </c>
      <c r="I29" s="156" t="s">
        <v>1420</v>
      </c>
      <c r="J29" s="97" t="s">
        <v>1421</v>
      </c>
      <c r="K29" s="97" t="s">
        <v>1358</v>
      </c>
      <c r="L29" s="161"/>
      <c r="M29" s="179">
        <v>7</v>
      </c>
      <c r="N29" s="179" t="s">
        <v>1422</v>
      </c>
      <c r="O29" s="179" t="s">
        <v>1423</v>
      </c>
      <c r="P29" s="179">
        <v>3</v>
      </c>
      <c r="Q29" s="179">
        <v>3</v>
      </c>
      <c r="R29" s="179">
        <v>1</v>
      </c>
      <c r="S29" s="179" t="s">
        <v>1424</v>
      </c>
      <c r="T29" s="179">
        <v>3</v>
      </c>
      <c r="U29" s="179">
        <v>2024</v>
      </c>
      <c r="V29" s="163" t="s">
        <v>1372</v>
      </c>
      <c r="W29" s="97" t="s">
        <v>1240</v>
      </c>
    </row>
    <row r="30" spans="1:23" ht="57.75" customHeight="1">
      <c r="A30" s="152">
        <v>27</v>
      </c>
      <c r="B30" s="153" t="s">
        <v>1419</v>
      </c>
      <c r="C30" s="153">
        <v>100290</v>
      </c>
      <c r="D30" s="154" t="s">
        <v>1402</v>
      </c>
      <c r="E30" s="155" t="s">
        <v>1353</v>
      </c>
      <c r="F30" s="156" t="s">
        <v>1401</v>
      </c>
      <c r="G30" s="160" t="s">
        <v>1402</v>
      </c>
      <c r="H30" s="158" t="s">
        <v>1403</v>
      </c>
      <c r="I30" s="156" t="s">
        <v>1420</v>
      </c>
      <c r="J30" s="97" t="s">
        <v>1421</v>
      </c>
      <c r="K30" s="97" t="s">
        <v>1358</v>
      </c>
      <c r="L30" s="161"/>
      <c r="M30" s="177">
        <v>7.0000000000000007E-2</v>
      </c>
      <c r="N30" s="97" t="s">
        <v>1425</v>
      </c>
      <c r="O30" s="97">
        <v>0</v>
      </c>
      <c r="P30" s="177">
        <v>0.35</v>
      </c>
      <c r="Q30" s="177">
        <v>0.35</v>
      </c>
      <c r="R30" s="177">
        <v>0.3</v>
      </c>
      <c r="S30" s="97" t="s">
        <v>1426</v>
      </c>
      <c r="T30" s="180">
        <v>84</v>
      </c>
      <c r="U30" s="180" t="s">
        <v>1427</v>
      </c>
      <c r="V30" s="163" t="s">
        <v>1372</v>
      </c>
      <c r="W30" s="97" t="s">
        <v>1240</v>
      </c>
    </row>
    <row r="31" spans="1:23" ht="57.75" customHeight="1">
      <c r="A31" s="152">
        <v>28</v>
      </c>
      <c r="B31" s="153" t="s">
        <v>1419</v>
      </c>
      <c r="C31" s="153">
        <v>100290</v>
      </c>
      <c r="D31" s="154" t="s">
        <v>1402</v>
      </c>
      <c r="E31" s="155" t="s">
        <v>1353</v>
      </c>
      <c r="F31" s="156" t="s">
        <v>1401</v>
      </c>
      <c r="G31" s="160" t="s">
        <v>1402</v>
      </c>
      <c r="H31" s="158" t="s">
        <v>1403</v>
      </c>
      <c r="I31" s="156" t="s">
        <v>1420</v>
      </c>
      <c r="J31" s="97" t="s">
        <v>1421</v>
      </c>
      <c r="K31" s="97" t="s">
        <v>1358</v>
      </c>
      <c r="L31" s="161"/>
      <c r="M31" s="102">
        <v>4</v>
      </c>
      <c r="N31" s="97" t="s">
        <v>1428</v>
      </c>
      <c r="O31" s="97">
        <v>0</v>
      </c>
      <c r="P31" s="102">
        <v>2</v>
      </c>
      <c r="Q31" s="102">
        <v>2</v>
      </c>
      <c r="R31" s="102">
        <v>0</v>
      </c>
      <c r="S31" s="97" t="s">
        <v>1429</v>
      </c>
      <c r="T31" s="180">
        <v>2</v>
      </c>
      <c r="U31" s="180"/>
      <c r="V31" s="163" t="s">
        <v>1372</v>
      </c>
      <c r="W31" s="97" t="s">
        <v>1240</v>
      </c>
    </row>
    <row r="32" spans="1:23" ht="57.75" customHeight="1">
      <c r="A32" s="152">
        <v>29</v>
      </c>
      <c r="B32" s="153" t="s">
        <v>1430</v>
      </c>
      <c r="C32" s="153">
        <v>100290</v>
      </c>
      <c r="D32" s="154" t="s">
        <v>1402</v>
      </c>
      <c r="E32" s="155" t="s">
        <v>1353</v>
      </c>
      <c r="F32" s="156" t="s">
        <v>1401</v>
      </c>
      <c r="G32" s="160" t="s">
        <v>1402</v>
      </c>
      <c r="H32" s="158" t="s">
        <v>1403</v>
      </c>
      <c r="I32" s="156" t="s">
        <v>1431</v>
      </c>
      <c r="J32" s="97" t="s">
        <v>1432</v>
      </c>
      <c r="K32" s="97" t="s">
        <v>1358</v>
      </c>
      <c r="L32" s="161"/>
      <c r="M32" s="181">
        <v>7270</v>
      </c>
      <c r="N32" s="102" t="s">
        <v>1433</v>
      </c>
      <c r="O32" s="102">
        <v>420</v>
      </c>
      <c r="P32" s="102">
        <v>2325</v>
      </c>
      <c r="Q32" s="102">
        <v>2325</v>
      </c>
      <c r="R32" s="102">
        <v>2200</v>
      </c>
      <c r="S32" s="97" t="s">
        <v>1434</v>
      </c>
      <c r="T32" s="102">
        <v>1880</v>
      </c>
      <c r="U32" s="102" t="s">
        <v>1435</v>
      </c>
      <c r="V32" s="178">
        <v>3204</v>
      </c>
      <c r="W32" s="97" t="s">
        <v>1240</v>
      </c>
    </row>
    <row r="33" spans="1:23" ht="57.75" customHeight="1">
      <c r="A33" s="152">
        <v>30</v>
      </c>
      <c r="B33" s="153">
        <v>100291</v>
      </c>
      <c r="C33" s="153">
        <v>100291</v>
      </c>
      <c r="D33" s="154" t="s">
        <v>1436</v>
      </c>
      <c r="E33" s="155" t="s">
        <v>1353</v>
      </c>
      <c r="F33" s="156" t="s">
        <v>1401</v>
      </c>
      <c r="G33" s="157" t="s">
        <v>1436</v>
      </c>
      <c r="H33" s="158" t="s">
        <v>1437</v>
      </c>
      <c r="I33" s="156"/>
      <c r="J33" s="97" t="s">
        <v>1438</v>
      </c>
      <c r="K33" s="97" t="s">
        <v>1358</v>
      </c>
      <c r="L33" s="161"/>
      <c r="M33" s="102"/>
      <c r="N33" s="97"/>
      <c r="O33" s="97"/>
      <c r="P33" s="102"/>
      <c r="Q33" s="102"/>
      <c r="R33" s="102"/>
      <c r="S33" s="97"/>
      <c r="T33" s="102"/>
      <c r="U33" s="102"/>
      <c r="V33" s="159"/>
      <c r="W33" s="97" t="s">
        <v>1438</v>
      </c>
    </row>
    <row r="34" spans="1:23" ht="57.75" customHeight="1">
      <c r="A34" s="152">
        <v>31</v>
      </c>
      <c r="B34" s="153" t="s">
        <v>1439</v>
      </c>
      <c r="C34" s="153">
        <v>100291</v>
      </c>
      <c r="D34" s="154" t="s">
        <v>1436</v>
      </c>
      <c r="E34" s="155" t="s">
        <v>1353</v>
      </c>
      <c r="F34" s="156" t="s">
        <v>1401</v>
      </c>
      <c r="G34" s="160" t="s">
        <v>1436</v>
      </c>
      <c r="H34" s="158" t="s">
        <v>1437</v>
      </c>
      <c r="I34" s="156" t="s">
        <v>1440</v>
      </c>
      <c r="J34" s="97" t="s">
        <v>1438</v>
      </c>
      <c r="K34" s="97" t="s">
        <v>1358</v>
      </c>
      <c r="L34" s="161"/>
      <c r="M34" s="97">
        <v>9</v>
      </c>
      <c r="N34" s="97" t="s">
        <v>1441</v>
      </c>
      <c r="O34" s="97">
        <v>0</v>
      </c>
      <c r="P34" s="97">
        <v>3</v>
      </c>
      <c r="Q34" s="97">
        <v>3</v>
      </c>
      <c r="R34" s="97">
        <v>3</v>
      </c>
      <c r="S34" s="97" t="s">
        <v>1442</v>
      </c>
      <c r="T34" s="172"/>
      <c r="U34" s="172"/>
      <c r="V34" s="175">
        <v>9</v>
      </c>
      <c r="W34" s="97" t="s">
        <v>1438</v>
      </c>
    </row>
    <row r="35" spans="1:23" ht="57.75" customHeight="1">
      <c r="A35" s="152">
        <v>32</v>
      </c>
      <c r="B35" s="153" t="s">
        <v>1443</v>
      </c>
      <c r="C35" s="153">
        <v>100291</v>
      </c>
      <c r="D35" s="154" t="s">
        <v>1436</v>
      </c>
      <c r="E35" s="155" t="s">
        <v>1353</v>
      </c>
      <c r="F35" s="156" t="s">
        <v>1401</v>
      </c>
      <c r="G35" s="160" t="s">
        <v>1436</v>
      </c>
      <c r="H35" s="158" t="s">
        <v>1437</v>
      </c>
      <c r="I35" s="156" t="s">
        <v>1444</v>
      </c>
      <c r="J35" s="97" t="s">
        <v>1445</v>
      </c>
      <c r="K35" s="97" t="s">
        <v>1446</v>
      </c>
      <c r="L35" s="161"/>
      <c r="M35" s="97">
        <v>180</v>
      </c>
      <c r="N35" s="97" t="s">
        <v>1447</v>
      </c>
      <c r="O35" s="97">
        <v>0</v>
      </c>
      <c r="P35" s="97">
        <v>60</v>
      </c>
      <c r="Q35" s="97">
        <v>60</v>
      </c>
      <c r="R35" s="97">
        <v>60</v>
      </c>
      <c r="S35" s="97" t="s">
        <v>1448</v>
      </c>
      <c r="T35" s="97">
        <v>0</v>
      </c>
      <c r="U35" s="97">
        <v>2024</v>
      </c>
      <c r="V35" s="163" t="s">
        <v>1372</v>
      </c>
      <c r="W35" s="97" t="s">
        <v>1438</v>
      </c>
    </row>
    <row r="36" spans="1:23" ht="57.75" customHeight="1">
      <c r="A36" s="152">
        <v>33</v>
      </c>
      <c r="B36" s="153" t="s">
        <v>1449</v>
      </c>
      <c r="C36" s="153">
        <v>100291</v>
      </c>
      <c r="D36" s="154" t="s">
        <v>1436</v>
      </c>
      <c r="E36" s="155" t="s">
        <v>1353</v>
      </c>
      <c r="F36" s="156" t="s">
        <v>1401</v>
      </c>
      <c r="G36" s="160" t="s">
        <v>1436</v>
      </c>
      <c r="H36" s="158" t="s">
        <v>1437</v>
      </c>
      <c r="I36" s="156" t="s">
        <v>1450</v>
      </c>
      <c r="J36" s="97" t="s">
        <v>1445</v>
      </c>
      <c r="K36" s="97" t="s">
        <v>1358</v>
      </c>
      <c r="L36" s="161"/>
      <c r="M36" s="177">
        <v>0.3</v>
      </c>
      <c r="N36" s="182" t="s">
        <v>1451</v>
      </c>
      <c r="O36" s="97"/>
      <c r="P36" s="177">
        <v>0.1</v>
      </c>
      <c r="Q36" s="177">
        <v>0.1</v>
      </c>
      <c r="R36" s="177">
        <v>0.1</v>
      </c>
      <c r="S36" s="97" t="s">
        <v>1452</v>
      </c>
      <c r="T36" s="102">
        <v>10</v>
      </c>
      <c r="U36" s="176">
        <v>45566</v>
      </c>
      <c r="V36" s="163" t="s">
        <v>1372</v>
      </c>
      <c r="W36" s="97" t="s">
        <v>1438</v>
      </c>
    </row>
    <row r="37" spans="1:23" ht="57.75" customHeight="1">
      <c r="A37" s="152">
        <v>34</v>
      </c>
      <c r="B37" s="153" t="s">
        <v>1453</v>
      </c>
      <c r="C37" s="153">
        <v>100291</v>
      </c>
      <c r="D37" s="154" t="s">
        <v>1436</v>
      </c>
      <c r="E37" s="155" t="s">
        <v>1353</v>
      </c>
      <c r="F37" s="156" t="s">
        <v>1401</v>
      </c>
      <c r="G37" s="160" t="s">
        <v>1436</v>
      </c>
      <c r="H37" s="158" t="s">
        <v>1437</v>
      </c>
      <c r="I37" s="156" t="s">
        <v>1454</v>
      </c>
      <c r="J37" s="97" t="s">
        <v>1455</v>
      </c>
      <c r="K37" s="97" t="s">
        <v>1358</v>
      </c>
      <c r="L37" s="161"/>
      <c r="M37" s="164">
        <v>1</v>
      </c>
      <c r="N37" s="97" t="s">
        <v>1456</v>
      </c>
      <c r="O37" s="107"/>
      <c r="P37" s="164">
        <v>1</v>
      </c>
      <c r="Q37" s="164">
        <v>1</v>
      </c>
      <c r="R37" s="164">
        <v>1</v>
      </c>
      <c r="S37" s="97" t="s">
        <v>1457</v>
      </c>
      <c r="T37" s="107"/>
      <c r="U37" s="107"/>
      <c r="V37" s="163" t="s">
        <v>1372</v>
      </c>
      <c r="W37" s="97" t="s">
        <v>1438</v>
      </c>
    </row>
    <row r="38" spans="1:23" ht="27" customHeight="1">
      <c r="A38" s="183">
        <v>35</v>
      </c>
      <c r="B38" s="184"/>
      <c r="C38" s="184"/>
      <c r="D38" s="184"/>
      <c r="E38" s="141" t="s">
        <v>1353</v>
      </c>
      <c r="F38" s="142" t="s">
        <v>1458</v>
      </c>
      <c r="G38" s="143"/>
      <c r="H38" s="144"/>
      <c r="I38" s="145"/>
      <c r="J38" s="146"/>
      <c r="K38" s="147"/>
      <c r="L38" s="143"/>
      <c r="M38" s="148"/>
      <c r="N38" s="149"/>
      <c r="O38" s="150"/>
      <c r="P38" s="143"/>
      <c r="Q38" s="143"/>
      <c r="R38" s="143"/>
      <c r="S38" s="150"/>
      <c r="T38" s="151"/>
      <c r="U38" s="151"/>
      <c r="V38" s="151"/>
    </row>
    <row r="39" spans="1:23" ht="57.75" customHeight="1">
      <c r="A39" s="152">
        <v>36</v>
      </c>
      <c r="B39" s="153">
        <v>100292</v>
      </c>
      <c r="C39" s="153">
        <v>100292</v>
      </c>
      <c r="D39" s="154" t="s">
        <v>1459</v>
      </c>
      <c r="E39" s="155" t="s">
        <v>1353</v>
      </c>
      <c r="F39" s="156" t="s">
        <v>1458</v>
      </c>
      <c r="G39" s="157" t="s">
        <v>1459</v>
      </c>
      <c r="H39" s="158" t="s">
        <v>1460</v>
      </c>
      <c r="I39" s="156"/>
      <c r="J39" s="97" t="s">
        <v>1461</v>
      </c>
      <c r="K39" s="97"/>
      <c r="L39" s="102"/>
      <c r="M39" s="102"/>
      <c r="N39" s="97"/>
      <c r="O39" s="97"/>
      <c r="P39" s="102"/>
      <c r="Q39" s="102"/>
      <c r="R39" s="102"/>
      <c r="S39" s="97"/>
      <c r="T39" s="102"/>
      <c r="U39" s="102"/>
      <c r="V39" s="159"/>
      <c r="W39" s="97" t="s">
        <v>1461</v>
      </c>
    </row>
    <row r="40" spans="1:23" ht="57.75" customHeight="1">
      <c r="A40" s="152">
        <v>37</v>
      </c>
      <c r="B40" s="153" t="s">
        <v>1462</v>
      </c>
      <c r="C40" s="153">
        <v>100292</v>
      </c>
      <c r="D40" s="154" t="s">
        <v>1459</v>
      </c>
      <c r="E40" s="155" t="s">
        <v>1353</v>
      </c>
      <c r="F40" s="156" t="s">
        <v>1458</v>
      </c>
      <c r="G40" s="160" t="s">
        <v>1459</v>
      </c>
      <c r="H40" s="158" t="s">
        <v>1460</v>
      </c>
      <c r="I40" s="156" t="s">
        <v>1463</v>
      </c>
      <c r="J40" s="97" t="s">
        <v>1464</v>
      </c>
      <c r="K40" s="97" t="s">
        <v>1361</v>
      </c>
      <c r="L40" s="102">
        <v>50</v>
      </c>
      <c r="M40" s="102">
        <v>46</v>
      </c>
      <c r="N40" s="97" t="s">
        <v>1465</v>
      </c>
      <c r="O40" s="97"/>
      <c r="P40" s="102">
        <v>15</v>
      </c>
      <c r="Q40" s="102">
        <v>15</v>
      </c>
      <c r="R40" s="102">
        <v>16</v>
      </c>
      <c r="S40" s="97" t="s">
        <v>1466</v>
      </c>
      <c r="T40" s="102">
        <v>64</v>
      </c>
      <c r="U40" s="185">
        <v>45566</v>
      </c>
      <c r="V40" s="159">
        <v>77</v>
      </c>
      <c r="W40" s="97" t="s">
        <v>1461</v>
      </c>
    </row>
    <row r="41" spans="1:23" ht="57.75" customHeight="1">
      <c r="A41" s="152">
        <v>38</v>
      </c>
      <c r="B41" s="153" t="s">
        <v>1467</v>
      </c>
      <c r="C41" s="153">
        <v>100292</v>
      </c>
      <c r="D41" s="154" t="s">
        <v>1459</v>
      </c>
      <c r="E41" s="155" t="s">
        <v>1353</v>
      </c>
      <c r="F41" s="156" t="s">
        <v>1458</v>
      </c>
      <c r="G41" s="160" t="s">
        <v>1459</v>
      </c>
      <c r="H41" s="158" t="s">
        <v>1460</v>
      </c>
      <c r="I41" s="156" t="s">
        <v>1468</v>
      </c>
      <c r="J41" s="97" t="s">
        <v>1461</v>
      </c>
      <c r="K41" s="97" t="s">
        <v>1361</v>
      </c>
      <c r="L41" s="102">
        <v>50</v>
      </c>
      <c r="M41" s="102">
        <v>46</v>
      </c>
      <c r="N41" s="97" t="s">
        <v>1469</v>
      </c>
      <c r="O41" s="97">
        <v>3</v>
      </c>
      <c r="P41" s="102">
        <v>15</v>
      </c>
      <c r="Q41" s="102">
        <v>15</v>
      </c>
      <c r="R41" s="102">
        <v>13</v>
      </c>
      <c r="S41" s="97" t="s">
        <v>1470</v>
      </c>
      <c r="T41" s="102">
        <v>64</v>
      </c>
      <c r="U41" s="185">
        <v>45566</v>
      </c>
      <c r="V41" s="159">
        <v>64</v>
      </c>
      <c r="W41" s="97" t="s">
        <v>1461</v>
      </c>
    </row>
    <row r="42" spans="1:23" ht="57.75" customHeight="1">
      <c r="A42" s="152">
        <v>39</v>
      </c>
      <c r="B42" s="153" t="s">
        <v>1471</v>
      </c>
      <c r="C42" s="153">
        <v>100292</v>
      </c>
      <c r="D42" s="154" t="s">
        <v>1459</v>
      </c>
      <c r="E42" s="155" t="s">
        <v>1353</v>
      </c>
      <c r="F42" s="156" t="s">
        <v>1458</v>
      </c>
      <c r="G42" s="160" t="s">
        <v>1459</v>
      </c>
      <c r="H42" s="158" t="s">
        <v>1460</v>
      </c>
      <c r="I42" s="156" t="s">
        <v>1472</v>
      </c>
      <c r="J42" s="97" t="s">
        <v>1296</v>
      </c>
      <c r="K42" s="97" t="s">
        <v>1361</v>
      </c>
      <c r="L42" s="102">
        <v>53</v>
      </c>
      <c r="M42" s="102">
        <v>1</v>
      </c>
      <c r="N42" s="97" t="s">
        <v>1473</v>
      </c>
      <c r="O42" s="97">
        <v>0</v>
      </c>
      <c r="P42" s="102">
        <v>0</v>
      </c>
      <c r="Q42" s="102">
        <v>1</v>
      </c>
      <c r="R42" s="102">
        <v>0</v>
      </c>
      <c r="S42" s="97" t="s">
        <v>1474</v>
      </c>
      <c r="T42" s="97" t="s">
        <v>1475</v>
      </c>
      <c r="U42" s="186">
        <v>45748</v>
      </c>
      <c r="V42" s="163" t="s">
        <v>1372</v>
      </c>
      <c r="W42" s="97" t="s">
        <v>1461</v>
      </c>
    </row>
    <row r="43" spans="1:23" ht="57.75" customHeight="1">
      <c r="A43" s="152">
        <v>40</v>
      </c>
      <c r="B43" s="153" t="s">
        <v>1471</v>
      </c>
      <c r="C43" s="153">
        <v>100292</v>
      </c>
      <c r="D43" s="154" t="s">
        <v>1459</v>
      </c>
      <c r="E43" s="155" t="s">
        <v>1353</v>
      </c>
      <c r="F43" s="156" t="s">
        <v>1458</v>
      </c>
      <c r="G43" s="160" t="s">
        <v>1459</v>
      </c>
      <c r="H43" s="158" t="s">
        <v>1460</v>
      </c>
      <c r="I43" s="156" t="s">
        <v>1472</v>
      </c>
      <c r="J43" s="97" t="s">
        <v>1296</v>
      </c>
      <c r="K43" s="97"/>
      <c r="L43" s="102"/>
      <c r="M43" s="102">
        <v>1</v>
      </c>
      <c r="N43" s="102" t="s">
        <v>1476</v>
      </c>
      <c r="O43" s="102">
        <v>0</v>
      </c>
      <c r="P43" s="102">
        <v>0</v>
      </c>
      <c r="Q43" s="102">
        <v>0</v>
      </c>
      <c r="R43" s="102">
        <v>1</v>
      </c>
      <c r="S43" s="97" t="s">
        <v>1477</v>
      </c>
      <c r="T43" s="102"/>
      <c r="U43" s="102"/>
      <c r="V43" s="163" t="s">
        <v>1372</v>
      </c>
      <c r="W43" s="97" t="s">
        <v>1461</v>
      </c>
    </row>
    <row r="44" spans="1:23" ht="57.75" customHeight="1">
      <c r="A44" s="152">
        <v>41</v>
      </c>
      <c r="B44" s="153">
        <v>100293</v>
      </c>
      <c r="C44" s="153">
        <v>100293</v>
      </c>
      <c r="D44" s="154" t="s">
        <v>1478</v>
      </c>
      <c r="E44" s="155" t="s">
        <v>1353</v>
      </c>
      <c r="F44" s="156" t="s">
        <v>1458</v>
      </c>
      <c r="G44" s="157" t="s">
        <v>1478</v>
      </c>
      <c r="H44" s="158" t="s">
        <v>1479</v>
      </c>
      <c r="I44" s="156"/>
      <c r="J44" s="97" t="s">
        <v>1438</v>
      </c>
      <c r="K44" s="97"/>
      <c r="L44" s="102"/>
      <c r="M44" s="102"/>
      <c r="N44" s="97"/>
      <c r="O44" s="97"/>
      <c r="P44" s="102"/>
      <c r="Q44" s="102"/>
      <c r="R44" s="102"/>
      <c r="S44" s="97"/>
      <c r="T44" s="102"/>
      <c r="U44" s="102"/>
      <c r="V44" s="159"/>
      <c r="W44" s="97" t="s">
        <v>1438</v>
      </c>
    </row>
    <row r="45" spans="1:23" ht="57.75" customHeight="1">
      <c r="A45" s="152">
        <v>42</v>
      </c>
      <c r="B45" s="153" t="s">
        <v>1480</v>
      </c>
      <c r="C45" s="153">
        <v>100293</v>
      </c>
      <c r="D45" s="154" t="s">
        <v>1478</v>
      </c>
      <c r="E45" s="155" t="s">
        <v>1353</v>
      </c>
      <c r="F45" s="156" t="s">
        <v>1458</v>
      </c>
      <c r="G45" s="160" t="s">
        <v>1478</v>
      </c>
      <c r="H45" s="158" t="s">
        <v>1479</v>
      </c>
      <c r="I45" s="156" t="s">
        <v>1481</v>
      </c>
      <c r="J45" s="97" t="s">
        <v>1455</v>
      </c>
      <c r="K45" s="97" t="s">
        <v>1358</v>
      </c>
      <c r="L45" s="102"/>
      <c r="M45" s="164">
        <v>0.99</v>
      </c>
      <c r="N45" s="97" t="s">
        <v>1482</v>
      </c>
      <c r="O45" s="97"/>
      <c r="P45" s="164">
        <v>0.99</v>
      </c>
      <c r="Q45" s="164">
        <v>0.99</v>
      </c>
      <c r="R45" s="164">
        <v>0.99</v>
      </c>
      <c r="S45" s="97" t="s">
        <v>1483</v>
      </c>
      <c r="T45" s="97"/>
      <c r="U45" s="97"/>
      <c r="V45" s="187">
        <v>0.99</v>
      </c>
      <c r="W45" s="97" t="s">
        <v>1438</v>
      </c>
    </row>
    <row r="46" spans="1:23" ht="57.75" customHeight="1">
      <c r="A46" s="152">
        <v>43</v>
      </c>
      <c r="B46" s="153" t="s">
        <v>1484</v>
      </c>
      <c r="C46" s="153">
        <v>100293</v>
      </c>
      <c r="D46" s="154" t="s">
        <v>1478</v>
      </c>
      <c r="E46" s="155" t="s">
        <v>1353</v>
      </c>
      <c r="F46" s="156" t="s">
        <v>1458</v>
      </c>
      <c r="G46" s="160" t="s">
        <v>1478</v>
      </c>
      <c r="H46" s="158" t="s">
        <v>1479</v>
      </c>
      <c r="I46" s="156" t="s">
        <v>1485</v>
      </c>
      <c r="J46" s="97" t="s">
        <v>1438</v>
      </c>
      <c r="K46" s="97" t="s">
        <v>1358</v>
      </c>
      <c r="L46" s="97"/>
      <c r="M46" s="97">
        <v>21</v>
      </c>
      <c r="N46" s="97" t="s">
        <v>1486</v>
      </c>
      <c r="O46" s="97">
        <v>0</v>
      </c>
      <c r="P46" s="97">
        <v>7</v>
      </c>
      <c r="Q46" s="97">
        <v>7</v>
      </c>
      <c r="R46" s="97">
        <v>7</v>
      </c>
      <c r="S46" s="97" t="s">
        <v>1487</v>
      </c>
      <c r="T46" s="97"/>
      <c r="U46" s="97"/>
      <c r="V46" s="163">
        <v>21</v>
      </c>
      <c r="W46" s="97" t="s">
        <v>1438</v>
      </c>
    </row>
    <row r="47" spans="1:23" ht="29.25" customHeight="1">
      <c r="A47" s="188">
        <v>44</v>
      </c>
      <c r="B47" s="189"/>
      <c r="C47" s="189"/>
      <c r="D47" s="190"/>
      <c r="E47" s="191" t="s">
        <v>1488</v>
      </c>
      <c r="F47" s="192"/>
      <c r="G47" s="193"/>
      <c r="H47" s="194"/>
      <c r="I47" s="195"/>
      <c r="J47" s="196"/>
      <c r="K47" s="197"/>
      <c r="L47" s="198"/>
      <c r="M47" s="199"/>
      <c r="N47" s="200"/>
      <c r="O47" s="201"/>
      <c r="P47" s="198"/>
      <c r="Q47" s="198"/>
      <c r="R47" s="198"/>
      <c r="S47" s="201"/>
      <c r="T47" s="198"/>
      <c r="U47" s="198"/>
      <c r="V47" s="202"/>
    </row>
    <row r="48" spans="1:23" ht="29.25" customHeight="1">
      <c r="A48" s="203">
        <v>45</v>
      </c>
      <c r="B48" s="204"/>
      <c r="C48" s="204"/>
      <c r="D48" s="205"/>
      <c r="E48" s="206" t="s">
        <v>1488</v>
      </c>
      <c r="F48" s="207" t="s">
        <v>1489</v>
      </c>
      <c r="G48" s="208"/>
      <c r="H48" s="209"/>
      <c r="I48" s="210"/>
      <c r="J48" s="211"/>
      <c r="K48" s="212"/>
      <c r="L48" s="213"/>
      <c r="M48" s="213"/>
      <c r="N48" s="214"/>
      <c r="O48" s="214"/>
      <c r="P48" s="214"/>
      <c r="Q48" s="214"/>
      <c r="R48" s="214"/>
      <c r="S48" s="214"/>
      <c r="T48" s="214"/>
      <c r="U48" s="214"/>
      <c r="V48" s="215"/>
    </row>
    <row r="49" spans="1:23" ht="57.75" customHeight="1">
      <c r="A49" s="152">
        <v>46</v>
      </c>
      <c r="B49" s="153">
        <v>100294</v>
      </c>
      <c r="C49" s="153">
        <v>100294</v>
      </c>
      <c r="D49" s="154" t="s">
        <v>1490</v>
      </c>
      <c r="E49" s="155" t="s">
        <v>1488</v>
      </c>
      <c r="F49" s="156" t="s">
        <v>1489</v>
      </c>
      <c r="G49" s="157" t="s">
        <v>1490</v>
      </c>
      <c r="H49" s="158" t="s">
        <v>1491</v>
      </c>
      <c r="I49" s="156"/>
      <c r="J49" s="97" t="s">
        <v>1492</v>
      </c>
      <c r="K49" s="97" t="s">
        <v>1358</v>
      </c>
      <c r="L49" s="102"/>
      <c r="M49" s="102"/>
      <c r="N49" s="97"/>
      <c r="O49" s="97"/>
      <c r="P49" s="97"/>
      <c r="Q49" s="97"/>
      <c r="R49" s="97"/>
      <c r="S49" s="97"/>
      <c r="T49" s="97"/>
      <c r="U49" s="97"/>
      <c r="V49" s="163"/>
      <c r="W49" s="97" t="s">
        <v>1492</v>
      </c>
    </row>
    <row r="50" spans="1:23" ht="57.75" customHeight="1">
      <c r="A50" s="152">
        <v>47</v>
      </c>
      <c r="B50" s="153" t="s">
        <v>1493</v>
      </c>
      <c r="C50" s="153">
        <v>100294</v>
      </c>
      <c r="D50" s="154" t="s">
        <v>1490</v>
      </c>
      <c r="E50" s="155" t="s">
        <v>1488</v>
      </c>
      <c r="F50" s="156" t="s">
        <v>1489</v>
      </c>
      <c r="G50" s="160" t="s">
        <v>1490</v>
      </c>
      <c r="H50" s="158" t="s">
        <v>1491</v>
      </c>
      <c r="I50" s="156" t="s">
        <v>1494</v>
      </c>
      <c r="J50" s="97" t="s">
        <v>1492</v>
      </c>
      <c r="K50" s="97" t="s">
        <v>1358</v>
      </c>
      <c r="L50" s="102"/>
      <c r="M50" s="164">
        <v>1</v>
      </c>
      <c r="N50" s="97" t="s">
        <v>1495</v>
      </c>
      <c r="O50" s="164">
        <v>0.1</v>
      </c>
      <c r="P50" s="164">
        <v>0.9</v>
      </c>
      <c r="Q50" s="97"/>
      <c r="R50" s="97"/>
      <c r="S50" s="97" t="s">
        <v>1496</v>
      </c>
      <c r="T50" s="177">
        <v>0</v>
      </c>
      <c r="U50" s="176">
        <v>45597</v>
      </c>
      <c r="V50" s="216"/>
      <c r="W50" s="97" t="s">
        <v>1492</v>
      </c>
    </row>
    <row r="51" spans="1:23" ht="57.75" customHeight="1">
      <c r="A51" s="152">
        <v>48</v>
      </c>
      <c r="B51" s="153" t="s">
        <v>1497</v>
      </c>
      <c r="C51" s="153">
        <v>100294</v>
      </c>
      <c r="D51" s="154" t="s">
        <v>1490</v>
      </c>
      <c r="E51" s="155" t="s">
        <v>1488</v>
      </c>
      <c r="F51" s="156" t="s">
        <v>1489</v>
      </c>
      <c r="G51" s="160" t="s">
        <v>1490</v>
      </c>
      <c r="H51" s="158" t="s">
        <v>1491</v>
      </c>
      <c r="I51" s="156" t="s">
        <v>1498</v>
      </c>
      <c r="J51" s="97" t="s">
        <v>1492</v>
      </c>
      <c r="K51" s="97" t="s">
        <v>1358</v>
      </c>
      <c r="L51" s="102"/>
      <c r="M51" s="164">
        <v>1</v>
      </c>
      <c r="N51" s="97" t="s">
        <v>1499</v>
      </c>
      <c r="O51" s="97">
        <v>0</v>
      </c>
      <c r="P51" s="164">
        <v>1</v>
      </c>
      <c r="Q51" s="97">
        <v>0</v>
      </c>
      <c r="R51" s="97">
        <v>0</v>
      </c>
      <c r="S51" s="97" t="s">
        <v>1500</v>
      </c>
      <c r="T51" s="177">
        <v>0</v>
      </c>
      <c r="U51" s="176">
        <v>45597</v>
      </c>
      <c r="V51" s="216"/>
      <c r="W51" s="97" t="s">
        <v>1492</v>
      </c>
    </row>
    <row r="52" spans="1:23" ht="57.75" customHeight="1">
      <c r="A52" s="152">
        <v>49</v>
      </c>
      <c r="B52" s="153" t="s">
        <v>1501</v>
      </c>
      <c r="C52" s="153">
        <v>100294</v>
      </c>
      <c r="D52" s="154" t="s">
        <v>1490</v>
      </c>
      <c r="E52" s="155" t="s">
        <v>1488</v>
      </c>
      <c r="F52" s="156" t="s">
        <v>1489</v>
      </c>
      <c r="G52" s="160" t="s">
        <v>1490</v>
      </c>
      <c r="H52" s="158" t="s">
        <v>1491</v>
      </c>
      <c r="I52" s="156" t="s">
        <v>1502</v>
      </c>
      <c r="J52" s="97" t="s">
        <v>1492</v>
      </c>
      <c r="K52" s="97" t="s">
        <v>1358</v>
      </c>
      <c r="L52" s="102"/>
      <c r="M52" s="97">
        <v>20</v>
      </c>
      <c r="N52" s="97" t="s">
        <v>1503</v>
      </c>
      <c r="O52" s="97">
        <v>0</v>
      </c>
      <c r="P52" s="97">
        <v>7</v>
      </c>
      <c r="Q52" s="97">
        <v>7</v>
      </c>
      <c r="R52" s="97">
        <v>6</v>
      </c>
      <c r="S52" s="97" t="s">
        <v>1504</v>
      </c>
      <c r="T52" s="102">
        <v>0</v>
      </c>
      <c r="U52" s="176">
        <v>45597</v>
      </c>
      <c r="V52" s="216"/>
      <c r="W52" s="97" t="s">
        <v>1492</v>
      </c>
    </row>
    <row r="53" spans="1:23" ht="57.75" customHeight="1">
      <c r="A53" s="152">
        <v>50</v>
      </c>
      <c r="B53" s="153">
        <v>100295</v>
      </c>
      <c r="C53" s="153">
        <v>100295</v>
      </c>
      <c r="D53" s="154" t="s">
        <v>1505</v>
      </c>
      <c r="E53" s="155" t="s">
        <v>1488</v>
      </c>
      <c r="F53" s="156" t="s">
        <v>1489</v>
      </c>
      <c r="G53" s="157" t="s">
        <v>1505</v>
      </c>
      <c r="H53" s="158" t="s">
        <v>1506</v>
      </c>
      <c r="I53" s="156"/>
      <c r="J53" s="97" t="s">
        <v>1492</v>
      </c>
      <c r="K53" s="97" t="s">
        <v>1358</v>
      </c>
      <c r="L53" s="102"/>
      <c r="M53" s="102"/>
      <c r="N53" s="97"/>
      <c r="O53" s="97"/>
      <c r="P53" s="102"/>
      <c r="Q53" s="102"/>
      <c r="R53" s="102"/>
      <c r="S53" s="97"/>
      <c r="T53" s="102"/>
      <c r="U53" s="102"/>
      <c r="V53" s="159"/>
      <c r="W53" s="97" t="s">
        <v>1492</v>
      </c>
    </row>
    <row r="54" spans="1:23" ht="57.75" customHeight="1">
      <c r="A54" s="152">
        <v>51</v>
      </c>
      <c r="B54" s="153" t="s">
        <v>1507</v>
      </c>
      <c r="C54" s="153">
        <v>100295</v>
      </c>
      <c r="D54" s="154" t="s">
        <v>1505</v>
      </c>
      <c r="E54" s="155" t="s">
        <v>1488</v>
      </c>
      <c r="F54" s="156" t="s">
        <v>1489</v>
      </c>
      <c r="G54" s="160" t="s">
        <v>1505</v>
      </c>
      <c r="H54" s="158" t="s">
        <v>1506</v>
      </c>
      <c r="I54" s="156" t="s">
        <v>1508</v>
      </c>
      <c r="J54" s="97" t="s">
        <v>1492</v>
      </c>
      <c r="K54" s="97" t="s">
        <v>1358</v>
      </c>
      <c r="L54" s="102"/>
      <c r="M54" s="177">
        <v>1</v>
      </c>
      <c r="N54" s="97" t="s">
        <v>1509</v>
      </c>
      <c r="O54" s="164"/>
      <c r="P54" s="177">
        <v>1</v>
      </c>
      <c r="Q54" s="177">
        <v>1</v>
      </c>
      <c r="R54" s="177">
        <v>1</v>
      </c>
      <c r="S54" s="97" t="s">
        <v>1510</v>
      </c>
      <c r="T54" s="177">
        <v>0</v>
      </c>
      <c r="U54" s="176">
        <v>45597</v>
      </c>
      <c r="V54" s="159">
        <v>60</v>
      </c>
      <c r="W54" s="97" t="s">
        <v>1492</v>
      </c>
    </row>
    <row r="55" spans="1:23" ht="57.75" customHeight="1">
      <c r="A55" s="152">
        <v>52</v>
      </c>
      <c r="B55" s="153" t="s">
        <v>1511</v>
      </c>
      <c r="C55" s="153">
        <v>100295</v>
      </c>
      <c r="D55" s="154" t="s">
        <v>1505</v>
      </c>
      <c r="E55" s="155" t="s">
        <v>1488</v>
      </c>
      <c r="F55" s="156" t="s">
        <v>1489</v>
      </c>
      <c r="G55" s="160" t="s">
        <v>1505</v>
      </c>
      <c r="H55" s="158" t="s">
        <v>1506</v>
      </c>
      <c r="I55" s="156" t="s">
        <v>1512</v>
      </c>
      <c r="J55" s="97" t="s">
        <v>1455</v>
      </c>
      <c r="K55" s="97" t="s">
        <v>1358</v>
      </c>
      <c r="L55" s="102"/>
      <c r="M55" s="177">
        <v>1</v>
      </c>
      <c r="N55" s="97" t="s">
        <v>1513</v>
      </c>
      <c r="O55" s="97"/>
      <c r="P55" s="177">
        <v>1</v>
      </c>
      <c r="Q55" s="177">
        <v>1</v>
      </c>
      <c r="R55" s="177">
        <v>1</v>
      </c>
      <c r="S55" s="97" t="s">
        <v>1514</v>
      </c>
      <c r="T55" s="102"/>
      <c r="U55" s="102"/>
      <c r="V55" s="159"/>
      <c r="W55" s="97" t="s">
        <v>1492</v>
      </c>
    </row>
    <row r="56" spans="1:23" ht="57.75" customHeight="1">
      <c r="A56" s="152">
        <v>53</v>
      </c>
      <c r="B56" s="153">
        <v>100296</v>
      </c>
      <c r="C56" s="153">
        <v>100296</v>
      </c>
      <c r="D56" s="154" t="s">
        <v>1515</v>
      </c>
      <c r="E56" s="155" t="s">
        <v>1488</v>
      </c>
      <c r="F56" s="156" t="s">
        <v>1489</v>
      </c>
      <c r="G56" s="157" t="s">
        <v>1515</v>
      </c>
      <c r="H56" s="158" t="s">
        <v>1516</v>
      </c>
      <c r="I56" s="156"/>
      <c r="J56" s="97" t="s">
        <v>1517</v>
      </c>
      <c r="K56" s="97"/>
      <c r="L56" s="102"/>
      <c r="M56" s="102"/>
      <c r="N56" s="97"/>
      <c r="O56" s="97"/>
      <c r="P56" s="102"/>
      <c r="Q56" s="102"/>
      <c r="R56" s="102"/>
      <c r="S56" s="97"/>
      <c r="T56" s="102"/>
      <c r="U56" s="102"/>
      <c r="V56" s="159"/>
      <c r="W56" s="97" t="s">
        <v>1517</v>
      </c>
    </row>
    <row r="57" spans="1:23" ht="57.75" customHeight="1">
      <c r="A57" s="152">
        <v>54</v>
      </c>
      <c r="B57" s="153" t="s">
        <v>1518</v>
      </c>
      <c r="C57" s="153">
        <v>100296</v>
      </c>
      <c r="D57" s="154" t="s">
        <v>1515</v>
      </c>
      <c r="E57" s="155" t="s">
        <v>1488</v>
      </c>
      <c r="F57" s="156" t="s">
        <v>1489</v>
      </c>
      <c r="G57" s="160" t="s">
        <v>1515</v>
      </c>
      <c r="H57" s="158" t="s">
        <v>1516</v>
      </c>
      <c r="I57" s="156" t="s">
        <v>1519</v>
      </c>
      <c r="J57" s="97" t="s">
        <v>1517</v>
      </c>
      <c r="K57" s="97"/>
      <c r="L57" s="102"/>
      <c r="M57" s="102">
        <v>3</v>
      </c>
      <c r="N57" s="102" t="s">
        <v>1520</v>
      </c>
      <c r="O57" s="102"/>
      <c r="P57" s="102">
        <v>1</v>
      </c>
      <c r="Q57" s="102">
        <v>1</v>
      </c>
      <c r="R57" s="102">
        <v>1</v>
      </c>
      <c r="S57" s="97" t="s">
        <v>1521</v>
      </c>
      <c r="T57" s="102">
        <v>0</v>
      </c>
      <c r="U57" s="102"/>
      <c r="V57" s="159"/>
      <c r="W57" s="97" t="s">
        <v>1517</v>
      </c>
    </row>
    <row r="58" spans="1:23" ht="57.75" customHeight="1">
      <c r="A58" s="152">
        <v>55</v>
      </c>
      <c r="B58" s="153" t="s">
        <v>1522</v>
      </c>
      <c r="C58" s="153">
        <v>100296</v>
      </c>
      <c r="D58" s="154" t="s">
        <v>1515</v>
      </c>
      <c r="E58" s="155" t="s">
        <v>1488</v>
      </c>
      <c r="F58" s="156" t="s">
        <v>1489</v>
      </c>
      <c r="G58" s="160" t="s">
        <v>1515</v>
      </c>
      <c r="H58" s="158" t="s">
        <v>1516</v>
      </c>
      <c r="I58" s="156" t="s">
        <v>1523</v>
      </c>
      <c r="J58" s="97" t="s">
        <v>1517</v>
      </c>
      <c r="K58" s="97"/>
      <c r="L58" s="102"/>
      <c r="M58" s="177">
        <v>1</v>
      </c>
      <c r="N58" s="97" t="s">
        <v>1524</v>
      </c>
      <c r="O58" s="102"/>
      <c r="P58" s="177">
        <v>1</v>
      </c>
      <c r="Q58" s="177">
        <v>1</v>
      </c>
      <c r="R58" s="177">
        <v>1</v>
      </c>
      <c r="S58" s="97" t="s">
        <v>1525</v>
      </c>
      <c r="T58" s="102"/>
      <c r="U58" s="102"/>
      <c r="V58" s="159"/>
      <c r="W58" s="97" t="s">
        <v>1517</v>
      </c>
    </row>
    <row r="59" spans="1:23" ht="32.25" customHeight="1">
      <c r="A59" s="203">
        <v>56</v>
      </c>
      <c r="B59" s="204"/>
      <c r="C59" s="204"/>
      <c r="D59" s="205"/>
      <c r="E59" s="206" t="s">
        <v>1488</v>
      </c>
      <c r="F59" s="207" t="s">
        <v>1526</v>
      </c>
      <c r="G59" s="208"/>
      <c r="H59" s="209"/>
      <c r="I59" s="210"/>
      <c r="J59" s="211"/>
      <c r="K59" s="212"/>
      <c r="L59" s="213"/>
      <c r="M59" s="213"/>
      <c r="N59" s="214"/>
      <c r="O59" s="214"/>
      <c r="P59" s="214"/>
      <c r="Q59" s="214"/>
      <c r="R59" s="214"/>
      <c r="S59" s="214"/>
      <c r="T59" s="214"/>
      <c r="U59" s="214"/>
      <c r="V59" s="215"/>
    </row>
    <row r="60" spans="1:23" ht="57.75" customHeight="1">
      <c r="A60" s="152">
        <v>57</v>
      </c>
      <c r="B60" s="153">
        <v>100297</v>
      </c>
      <c r="C60" s="153">
        <v>100297</v>
      </c>
      <c r="D60" s="154" t="s">
        <v>1527</v>
      </c>
      <c r="E60" s="155" t="s">
        <v>1488</v>
      </c>
      <c r="F60" s="156" t="s">
        <v>1526</v>
      </c>
      <c r="G60" s="157" t="s">
        <v>1527</v>
      </c>
      <c r="H60" s="158" t="s">
        <v>1528</v>
      </c>
      <c r="I60" s="156"/>
      <c r="J60" s="97" t="s">
        <v>1492</v>
      </c>
      <c r="K60" s="97" t="s">
        <v>1373</v>
      </c>
      <c r="L60" s="102"/>
      <c r="M60" s="102"/>
      <c r="N60" s="97"/>
      <c r="O60" s="97"/>
      <c r="P60" s="102"/>
      <c r="Q60" s="102"/>
      <c r="R60" s="102"/>
      <c r="S60" s="97"/>
      <c r="T60" s="102"/>
      <c r="U60" s="102"/>
      <c r="V60" s="159"/>
      <c r="W60" s="97" t="s">
        <v>1492</v>
      </c>
    </row>
    <row r="61" spans="1:23" ht="57.75" customHeight="1">
      <c r="A61" s="152">
        <v>58</v>
      </c>
      <c r="B61" s="153" t="s">
        <v>1529</v>
      </c>
      <c r="C61" s="153">
        <v>100297</v>
      </c>
      <c r="D61" s="154" t="s">
        <v>1527</v>
      </c>
      <c r="E61" s="155" t="s">
        <v>1488</v>
      </c>
      <c r="F61" s="156" t="s">
        <v>1526</v>
      </c>
      <c r="G61" s="160" t="s">
        <v>1527</v>
      </c>
      <c r="H61" s="158" t="s">
        <v>1528</v>
      </c>
      <c r="I61" s="156" t="s">
        <v>1530</v>
      </c>
      <c r="J61" s="97" t="s">
        <v>1492</v>
      </c>
      <c r="K61" s="97" t="s">
        <v>1373</v>
      </c>
      <c r="L61" s="102"/>
      <c r="M61" s="164">
        <v>1</v>
      </c>
      <c r="N61" s="97" t="s">
        <v>1531</v>
      </c>
      <c r="O61" s="97"/>
      <c r="P61" s="164">
        <v>0.8</v>
      </c>
      <c r="Q61" s="164">
        <v>0.2</v>
      </c>
      <c r="R61" s="97"/>
      <c r="S61" s="97" t="s">
        <v>1532</v>
      </c>
      <c r="T61" s="102"/>
      <c r="U61" s="102"/>
      <c r="V61" s="159"/>
      <c r="W61" s="97" t="s">
        <v>1492</v>
      </c>
    </row>
    <row r="62" spans="1:23" ht="57.75" customHeight="1">
      <c r="A62" s="152">
        <v>59</v>
      </c>
      <c r="B62" s="153" t="s">
        <v>1533</v>
      </c>
      <c r="C62" s="153">
        <v>100297</v>
      </c>
      <c r="D62" s="154" t="s">
        <v>1527</v>
      </c>
      <c r="E62" s="155" t="s">
        <v>1488</v>
      </c>
      <c r="F62" s="156" t="s">
        <v>1526</v>
      </c>
      <c r="G62" s="160" t="s">
        <v>1527</v>
      </c>
      <c r="H62" s="158" t="s">
        <v>1528</v>
      </c>
      <c r="I62" s="156" t="s">
        <v>1534</v>
      </c>
      <c r="J62" s="97" t="s">
        <v>1455</v>
      </c>
      <c r="K62" s="97" t="s">
        <v>1373</v>
      </c>
      <c r="L62" s="102"/>
      <c r="M62" s="164">
        <v>1</v>
      </c>
      <c r="N62" s="97" t="s">
        <v>1535</v>
      </c>
      <c r="O62" s="97"/>
      <c r="P62" s="164">
        <v>0.9</v>
      </c>
      <c r="Q62" s="164">
        <v>0.1</v>
      </c>
      <c r="R62" s="97"/>
      <c r="S62" s="97" t="s">
        <v>1536</v>
      </c>
      <c r="T62" s="102"/>
      <c r="U62" s="102"/>
      <c r="V62" s="159"/>
      <c r="W62" s="97" t="s">
        <v>1492</v>
      </c>
    </row>
    <row r="63" spans="1:23" ht="32.25" customHeight="1">
      <c r="A63" s="217">
        <v>60</v>
      </c>
      <c r="B63" s="218"/>
      <c r="C63" s="218"/>
      <c r="D63" s="218"/>
      <c r="E63" s="219" t="s">
        <v>1537</v>
      </c>
      <c r="F63" s="220"/>
      <c r="G63" s="221"/>
      <c r="H63" s="222"/>
      <c r="I63" s="223"/>
      <c r="J63" s="224"/>
      <c r="K63" s="225"/>
      <c r="L63" s="226"/>
      <c r="M63" s="227"/>
      <c r="N63" s="228"/>
      <c r="O63" s="229"/>
      <c r="P63" s="226"/>
      <c r="Q63" s="226"/>
      <c r="R63" s="226"/>
      <c r="S63" s="229"/>
      <c r="T63" s="226"/>
      <c r="U63" s="226"/>
      <c r="V63" s="230"/>
    </row>
    <row r="64" spans="1:23" ht="32.25" customHeight="1">
      <c r="A64" s="231">
        <v>61</v>
      </c>
      <c r="B64" s="232"/>
      <c r="C64" s="232"/>
      <c r="D64" s="233"/>
      <c r="E64" s="234" t="s">
        <v>1537</v>
      </c>
      <c r="F64" s="235" t="s">
        <v>1538</v>
      </c>
      <c r="G64" s="236"/>
      <c r="H64" s="237"/>
      <c r="I64" s="238"/>
      <c r="J64" s="239"/>
      <c r="K64" s="240"/>
      <c r="L64" s="241"/>
      <c r="M64" s="242"/>
      <c r="N64" s="243"/>
      <c r="O64" s="244"/>
      <c r="P64" s="241"/>
      <c r="Q64" s="241"/>
      <c r="R64" s="241"/>
      <c r="S64" s="244"/>
      <c r="T64" s="241"/>
      <c r="U64" s="241"/>
      <c r="V64" s="245"/>
    </row>
    <row r="65" spans="1:23" ht="57.75" customHeight="1">
      <c r="A65" s="152">
        <v>62</v>
      </c>
      <c r="B65" s="153">
        <v>100298</v>
      </c>
      <c r="C65" s="153">
        <v>100298</v>
      </c>
      <c r="D65" s="154" t="s">
        <v>1539</v>
      </c>
      <c r="E65" s="155" t="s">
        <v>1537</v>
      </c>
      <c r="F65" s="156" t="s">
        <v>1538</v>
      </c>
      <c r="G65" s="157" t="s">
        <v>1539</v>
      </c>
      <c r="H65" s="158" t="s">
        <v>1540</v>
      </c>
      <c r="I65" s="156"/>
      <c r="J65" s="97" t="s">
        <v>1445</v>
      </c>
      <c r="K65" s="97"/>
      <c r="L65" s="102"/>
      <c r="M65" s="102"/>
      <c r="N65" s="97"/>
      <c r="O65" s="97"/>
      <c r="P65" s="102"/>
      <c r="Q65" s="102"/>
      <c r="R65" s="102"/>
      <c r="S65" s="97"/>
      <c r="T65" s="102"/>
      <c r="U65" s="102"/>
      <c r="V65" s="159"/>
      <c r="W65" s="97" t="s">
        <v>1445</v>
      </c>
    </row>
    <row r="66" spans="1:23" ht="57.75" customHeight="1">
      <c r="A66" s="152">
        <v>63</v>
      </c>
      <c r="B66" s="153" t="s">
        <v>1541</v>
      </c>
      <c r="C66" s="153">
        <v>100298</v>
      </c>
      <c r="D66" s="154" t="s">
        <v>1539</v>
      </c>
      <c r="E66" s="155" t="s">
        <v>1537</v>
      </c>
      <c r="F66" s="156" t="s">
        <v>1538</v>
      </c>
      <c r="G66" s="160" t="s">
        <v>1539</v>
      </c>
      <c r="H66" s="158" t="s">
        <v>1540</v>
      </c>
      <c r="I66" s="156" t="s">
        <v>1542</v>
      </c>
      <c r="J66" s="97" t="s">
        <v>1445</v>
      </c>
      <c r="K66" s="97" t="s">
        <v>1361</v>
      </c>
      <c r="L66" s="180">
        <v>55</v>
      </c>
      <c r="M66" s="177">
        <v>1</v>
      </c>
      <c r="N66" s="97" t="s">
        <v>1543</v>
      </c>
      <c r="O66" s="180">
        <v>0</v>
      </c>
      <c r="P66" s="246">
        <v>0.33</v>
      </c>
      <c r="Q66" s="246">
        <v>0.33</v>
      </c>
      <c r="R66" s="246">
        <v>0.33</v>
      </c>
      <c r="S66" s="97" t="s">
        <v>1544</v>
      </c>
      <c r="T66" s="102">
        <v>0</v>
      </c>
      <c r="U66" s="102">
        <v>2024</v>
      </c>
      <c r="V66" s="159"/>
      <c r="W66" s="97" t="s">
        <v>1445</v>
      </c>
    </row>
    <row r="67" spans="1:23" ht="57.75" customHeight="1">
      <c r="A67" s="152">
        <v>64</v>
      </c>
      <c r="B67" s="153" t="s">
        <v>1541</v>
      </c>
      <c r="C67" s="153">
        <v>100298</v>
      </c>
      <c r="D67" s="154" t="s">
        <v>1539</v>
      </c>
      <c r="E67" s="155" t="s">
        <v>1537</v>
      </c>
      <c r="F67" s="156" t="s">
        <v>1538</v>
      </c>
      <c r="G67" s="160" t="s">
        <v>1539</v>
      </c>
      <c r="H67" s="158" t="s">
        <v>1540</v>
      </c>
      <c r="I67" s="156" t="s">
        <v>1542</v>
      </c>
      <c r="J67" s="97" t="s">
        <v>1445</v>
      </c>
      <c r="K67" s="97" t="s">
        <v>1358</v>
      </c>
      <c r="L67" s="180" t="s">
        <v>1545</v>
      </c>
      <c r="M67" s="102">
        <v>450</v>
      </c>
      <c r="N67" s="97" t="s">
        <v>1546</v>
      </c>
      <c r="O67" s="180">
        <v>0</v>
      </c>
      <c r="P67" s="180">
        <v>150</v>
      </c>
      <c r="Q67" s="180">
        <v>150</v>
      </c>
      <c r="R67" s="180">
        <v>150</v>
      </c>
      <c r="S67" s="174" t="s">
        <v>1547</v>
      </c>
      <c r="T67" s="102">
        <v>98</v>
      </c>
      <c r="U67" s="102">
        <v>2024</v>
      </c>
      <c r="V67" s="159">
        <v>392</v>
      </c>
      <c r="W67" s="97" t="s">
        <v>1445</v>
      </c>
    </row>
    <row r="68" spans="1:23" ht="57.75" customHeight="1">
      <c r="A68" s="152">
        <v>65</v>
      </c>
      <c r="B68" s="153" t="s">
        <v>1548</v>
      </c>
      <c r="C68" s="153">
        <v>100298</v>
      </c>
      <c r="D68" s="154" t="s">
        <v>1539</v>
      </c>
      <c r="E68" s="155" t="s">
        <v>1537</v>
      </c>
      <c r="F68" s="156" t="s">
        <v>1538</v>
      </c>
      <c r="G68" s="160" t="s">
        <v>1539</v>
      </c>
      <c r="H68" s="158" t="s">
        <v>1540</v>
      </c>
      <c r="I68" s="156" t="s">
        <v>1549</v>
      </c>
      <c r="J68" s="97" t="s">
        <v>1445</v>
      </c>
      <c r="K68" s="97" t="s">
        <v>1358</v>
      </c>
      <c r="L68" s="102" t="s">
        <v>1545</v>
      </c>
      <c r="M68" s="102">
        <v>39</v>
      </c>
      <c r="N68" s="97" t="s">
        <v>1550</v>
      </c>
      <c r="O68" s="102">
        <v>0</v>
      </c>
      <c r="P68" s="102">
        <v>13</v>
      </c>
      <c r="Q68" s="102">
        <v>13</v>
      </c>
      <c r="R68" s="102">
        <v>13</v>
      </c>
      <c r="S68" s="97" t="s">
        <v>1551</v>
      </c>
      <c r="T68" s="102">
        <v>0</v>
      </c>
      <c r="U68" s="102">
        <v>2024</v>
      </c>
      <c r="V68" s="178">
        <v>6311</v>
      </c>
      <c r="W68" s="97" t="s">
        <v>1445</v>
      </c>
    </row>
    <row r="69" spans="1:23" ht="57.75" customHeight="1">
      <c r="A69" s="152">
        <v>66</v>
      </c>
      <c r="B69" s="153" t="s">
        <v>1552</v>
      </c>
      <c r="C69" s="153">
        <v>100298</v>
      </c>
      <c r="D69" s="154" t="s">
        <v>1539</v>
      </c>
      <c r="E69" s="155" t="s">
        <v>1537</v>
      </c>
      <c r="F69" s="156" t="s">
        <v>1538</v>
      </c>
      <c r="G69" s="160" t="s">
        <v>1539</v>
      </c>
      <c r="H69" s="158" t="s">
        <v>1540</v>
      </c>
      <c r="I69" s="156" t="s">
        <v>1553</v>
      </c>
      <c r="J69" s="97" t="s">
        <v>1445</v>
      </c>
      <c r="K69" s="97" t="s">
        <v>1358</v>
      </c>
      <c r="L69" s="102" t="s">
        <v>1545</v>
      </c>
      <c r="M69" s="102">
        <v>3</v>
      </c>
      <c r="N69" s="97" t="s">
        <v>1554</v>
      </c>
      <c r="O69" s="102">
        <v>0</v>
      </c>
      <c r="P69" s="102">
        <v>1</v>
      </c>
      <c r="Q69" s="102">
        <v>2</v>
      </c>
      <c r="R69" s="102">
        <v>0</v>
      </c>
      <c r="S69" s="97" t="s">
        <v>1555</v>
      </c>
      <c r="T69" s="97">
        <v>0</v>
      </c>
      <c r="U69" s="97">
        <v>2024</v>
      </c>
      <c r="V69" s="163">
        <v>3</v>
      </c>
      <c r="W69" s="97" t="s">
        <v>1445</v>
      </c>
    </row>
    <row r="70" spans="1:23" ht="68.25" customHeight="1">
      <c r="A70" s="152">
        <v>67</v>
      </c>
      <c r="B70" s="153">
        <v>100299</v>
      </c>
      <c r="C70" s="153">
        <v>100299</v>
      </c>
      <c r="D70" s="154" t="s">
        <v>1556</v>
      </c>
      <c r="E70" s="155" t="s">
        <v>1537</v>
      </c>
      <c r="F70" s="156" t="s">
        <v>1538</v>
      </c>
      <c r="G70" s="157" t="s">
        <v>1556</v>
      </c>
      <c r="H70" s="158" t="s">
        <v>1557</v>
      </c>
      <c r="I70" s="156"/>
      <c r="J70" s="97" t="s">
        <v>1445</v>
      </c>
      <c r="K70" s="97" t="s">
        <v>1361</v>
      </c>
      <c r="L70" s="102">
        <v>55</v>
      </c>
      <c r="M70" s="102"/>
      <c r="N70" s="97"/>
      <c r="O70" s="97"/>
      <c r="P70" s="102"/>
      <c r="Q70" s="102"/>
      <c r="R70" s="102"/>
      <c r="S70" s="97"/>
      <c r="T70" s="102"/>
      <c r="U70" s="102"/>
      <c r="V70" s="159"/>
      <c r="W70" s="97" t="s">
        <v>1445</v>
      </c>
    </row>
    <row r="71" spans="1:23" ht="57.75" customHeight="1">
      <c r="A71" s="152">
        <v>68</v>
      </c>
      <c r="B71" s="153" t="s">
        <v>1558</v>
      </c>
      <c r="C71" s="153">
        <v>100299</v>
      </c>
      <c r="D71" s="154" t="s">
        <v>1556</v>
      </c>
      <c r="E71" s="155" t="s">
        <v>1537</v>
      </c>
      <c r="F71" s="156" t="s">
        <v>1538</v>
      </c>
      <c r="G71" s="160" t="s">
        <v>1556</v>
      </c>
      <c r="H71" s="158" t="s">
        <v>1557</v>
      </c>
      <c r="I71" s="156" t="s">
        <v>1559</v>
      </c>
      <c r="J71" s="97" t="s">
        <v>1445</v>
      </c>
      <c r="K71" s="97" t="s">
        <v>1358</v>
      </c>
      <c r="L71" s="102" t="s">
        <v>1545</v>
      </c>
      <c r="M71" s="102">
        <v>3</v>
      </c>
      <c r="N71" s="97" t="s">
        <v>1560</v>
      </c>
      <c r="O71" s="102">
        <v>0</v>
      </c>
      <c r="P71" s="102">
        <v>1</v>
      </c>
      <c r="Q71" s="102">
        <v>1</v>
      </c>
      <c r="R71" s="102">
        <v>1</v>
      </c>
      <c r="S71" s="97" t="s">
        <v>1561</v>
      </c>
      <c r="T71" s="102">
        <v>0</v>
      </c>
      <c r="U71" s="102">
        <v>2024</v>
      </c>
      <c r="V71" s="159"/>
      <c r="W71" s="97" t="s">
        <v>1445</v>
      </c>
    </row>
    <row r="72" spans="1:23" ht="57.75" customHeight="1">
      <c r="A72" s="152">
        <v>69</v>
      </c>
      <c r="B72" s="153" t="s">
        <v>1562</v>
      </c>
      <c r="C72" s="153">
        <v>100299</v>
      </c>
      <c r="D72" s="154" t="s">
        <v>1556</v>
      </c>
      <c r="E72" s="155" t="s">
        <v>1537</v>
      </c>
      <c r="F72" s="156" t="s">
        <v>1538</v>
      </c>
      <c r="G72" s="160" t="s">
        <v>1556</v>
      </c>
      <c r="H72" s="158" t="s">
        <v>1557</v>
      </c>
      <c r="I72" s="156" t="s">
        <v>1563</v>
      </c>
      <c r="J72" s="97" t="s">
        <v>1445</v>
      </c>
      <c r="K72" s="97"/>
      <c r="L72" s="102"/>
      <c r="M72" s="102">
        <v>2</v>
      </c>
      <c r="N72" s="97" t="s">
        <v>1564</v>
      </c>
      <c r="O72" s="102"/>
      <c r="P72" s="102">
        <v>1</v>
      </c>
      <c r="Q72" s="102">
        <v>1</v>
      </c>
      <c r="R72" s="102"/>
      <c r="S72" s="97" t="s">
        <v>1565</v>
      </c>
      <c r="T72" s="102" t="s">
        <v>1566</v>
      </c>
      <c r="U72" s="102" t="s">
        <v>1567</v>
      </c>
      <c r="V72" s="159"/>
      <c r="W72" s="97" t="s">
        <v>1445</v>
      </c>
    </row>
    <row r="73" spans="1:23" ht="57.75" customHeight="1">
      <c r="A73" s="152">
        <v>70</v>
      </c>
      <c r="B73" s="153" t="s">
        <v>1568</v>
      </c>
      <c r="C73" s="153">
        <v>100299</v>
      </c>
      <c r="D73" s="154" t="s">
        <v>1556</v>
      </c>
      <c r="E73" s="155" t="s">
        <v>1537</v>
      </c>
      <c r="F73" s="156" t="s">
        <v>1538</v>
      </c>
      <c r="G73" s="160" t="s">
        <v>1556</v>
      </c>
      <c r="H73" s="158" t="s">
        <v>1557</v>
      </c>
      <c r="I73" s="156" t="s">
        <v>1569</v>
      </c>
      <c r="J73" s="97" t="s">
        <v>1445</v>
      </c>
      <c r="K73" s="97"/>
      <c r="L73" s="102"/>
      <c r="M73" s="102">
        <v>144</v>
      </c>
      <c r="N73" s="97" t="s">
        <v>1570</v>
      </c>
      <c r="O73" s="102"/>
      <c r="P73" s="102">
        <v>40</v>
      </c>
      <c r="Q73" s="102">
        <v>52</v>
      </c>
      <c r="R73" s="102">
        <v>52</v>
      </c>
      <c r="S73" s="97" t="s">
        <v>1571</v>
      </c>
      <c r="T73" s="102" t="s">
        <v>1572</v>
      </c>
      <c r="U73" s="102" t="s">
        <v>1567</v>
      </c>
      <c r="V73" s="159"/>
      <c r="W73" s="97" t="s">
        <v>1445</v>
      </c>
    </row>
    <row r="74" spans="1:23" ht="33.75" customHeight="1">
      <c r="A74" s="247">
        <v>71</v>
      </c>
      <c r="B74" s="114"/>
      <c r="C74" s="114"/>
      <c r="D74" s="114"/>
      <c r="E74" s="234" t="s">
        <v>1537</v>
      </c>
      <c r="F74" s="235" t="s">
        <v>1573</v>
      </c>
      <c r="G74" s="236"/>
      <c r="H74" s="237"/>
      <c r="I74" s="238"/>
      <c r="J74" s="239"/>
      <c r="K74" s="240"/>
      <c r="L74" s="241"/>
      <c r="M74" s="242"/>
      <c r="N74" s="243"/>
      <c r="O74" s="244"/>
      <c r="P74" s="241"/>
      <c r="Q74" s="241"/>
      <c r="R74" s="241"/>
      <c r="S74" s="244"/>
      <c r="T74" s="241"/>
      <c r="U74" s="241"/>
      <c r="V74" s="245"/>
    </row>
    <row r="75" spans="1:23" ht="57.75" customHeight="1">
      <c r="A75" s="152">
        <v>72</v>
      </c>
      <c r="B75" s="153">
        <v>100300</v>
      </c>
      <c r="C75" s="153">
        <v>100300</v>
      </c>
      <c r="D75" s="154" t="s">
        <v>1574</v>
      </c>
      <c r="E75" s="155" t="s">
        <v>1537</v>
      </c>
      <c r="F75" s="156" t="s">
        <v>1573</v>
      </c>
      <c r="G75" s="157" t="s">
        <v>1574</v>
      </c>
      <c r="H75" s="158" t="s">
        <v>1575</v>
      </c>
      <c r="I75" s="156"/>
      <c r="J75" s="97" t="s">
        <v>1445</v>
      </c>
      <c r="K75" s="97"/>
      <c r="L75" s="102"/>
      <c r="M75" s="102"/>
      <c r="N75" s="97"/>
      <c r="O75" s="97"/>
      <c r="P75" s="102"/>
      <c r="Q75" s="102"/>
      <c r="R75" s="102"/>
      <c r="S75" s="97"/>
      <c r="T75" s="102"/>
      <c r="U75" s="102"/>
      <c r="V75" s="159"/>
      <c r="W75" s="97" t="s">
        <v>1445</v>
      </c>
    </row>
    <row r="76" spans="1:23" ht="57.75" customHeight="1">
      <c r="A76" s="152">
        <v>73</v>
      </c>
      <c r="B76" s="153" t="s">
        <v>1576</v>
      </c>
      <c r="C76" s="153">
        <v>100300</v>
      </c>
      <c r="D76" s="154" t="s">
        <v>1574</v>
      </c>
      <c r="E76" s="155" t="s">
        <v>1537</v>
      </c>
      <c r="F76" s="156" t="s">
        <v>1573</v>
      </c>
      <c r="G76" s="160" t="s">
        <v>1574</v>
      </c>
      <c r="H76" s="158" t="s">
        <v>1575</v>
      </c>
      <c r="I76" s="156" t="s">
        <v>1577</v>
      </c>
      <c r="J76" s="97" t="s">
        <v>1455</v>
      </c>
      <c r="K76" s="97" t="s">
        <v>1361</v>
      </c>
      <c r="L76" s="102">
        <v>56</v>
      </c>
      <c r="M76" s="164">
        <v>1</v>
      </c>
      <c r="N76" s="97" t="s">
        <v>1578</v>
      </c>
      <c r="O76" s="164"/>
      <c r="P76" s="164">
        <v>0.5</v>
      </c>
      <c r="Q76" s="164">
        <v>0.5</v>
      </c>
      <c r="R76" s="97"/>
      <c r="S76" s="97" t="s">
        <v>1579</v>
      </c>
      <c r="T76" s="97"/>
      <c r="U76" s="97"/>
      <c r="V76" s="163" t="s">
        <v>1372</v>
      </c>
      <c r="W76" s="97" t="s">
        <v>1445</v>
      </c>
    </row>
    <row r="77" spans="1:23" ht="57.75" customHeight="1">
      <c r="A77" s="152">
        <v>74</v>
      </c>
      <c r="B77" s="153" t="s">
        <v>1580</v>
      </c>
      <c r="C77" s="153">
        <v>100300</v>
      </c>
      <c r="D77" s="154" t="s">
        <v>1574</v>
      </c>
      <c r="E77" s="155" t="s">
        <v>1537</v>
      </c>
      <c r="F77" s="156" t="s">
        <v>1573</v>
      </c>
      <c r="G77" s="160" t="s">
        <v>1574</v>
      </c>
      <c r="H77" s="158" t="s">
        <v>1575</v>
      </c>
      <c r="I77" s="156" t="s">
        <v>1581</v>
      </c>
      <c r="J77" s="97" t="s">
        <v>1455</v>
      </c>
      <c r="K77" s="97" t="s">
        <v>1361</v>
      </c>
      <c r="L77" s="102">
        <v>56</v>
      </c>
      <c r="M77" s="164">
        <v>1</v>
      </c>
      <c r="N77" s="97" t="s">
        <v>1582</v>
      </c>
      <c r="O77" s="164"/>
      <c r="P77" s="164">
        <v>0.5</v>
      </c>
      <c r="Q77" s="164">
        <v>0.5</v>
      </c>
      <c r="R77" s="97"/>
      <c r="S77" s="97" t="s">
        <v>1583</v>
      </c>
      <c r="T77" s="97"/>
      <c r="U77" s="97"/>
      <c r="V77" s="163" t="s">
        <v>1372</v>
      </c>
      <c r="W77" s="97" t="s">
        <v>1445</v>
      </c>
    </row>
    <row r="78" spans="1:23" ht="57.75" customHeight="1">
      <c r="A78" s="152">
        <v>75</v>
      </c>
      <c r="B78" s="153" t="s">
        <v>1584</v>
      </c>
      <c r="C78" s="153">
        <v>100300</v>
      </c>
      <c r="D78" s="154" t="s">
        <v>1574</v>
      </c>
      <c r="E78" s="155" t="s">
        <v>1537</v>
      </c>
      <c r="F78" s="156" t="s">
        <v>1573</v>
      </c>
      <c r="G78" s="160" t="s">
        <v>1574</v>
      </c>
      <c r="H78" s="158" t="s">
        <v>1575</v>
      </c>
      <c r="I78" s="156" t="s">
        <v>1585</v>
      </c>
      <c r="J78" s="97" t="s">
        <v>1455</v>
      </c>
      <c r="K78" s="97" t="s">
        <v>1361</v>
      </c>
      <c r="L78" s="102">
        <v>56</v>
      </c>
      <c r="M78" s="164">
        <v>1</v>
      </c>
      <c r="N78" s="97" t="s">
        <v>1586</v>
      </c>
      <c r="O78" s="164"/>
      <c r="P78" s="164">
        <v>0.2</v>
      </c>
      <c r="Q78" s="164">
        <v>0.2</v>
      </c>
      <c r="R78" s="164">
        <v>0.6</v>
      </c>
      <c r="S78" s="97" t="s">
        <v>1587</v>
      </c>
      <c r="T78" s="97"/>
      <c r="U78" s="97"/>
      <c r="V78" s="163" t="s">
        <v>1372</v>
      </c>
      <c r="W78" s="97" t="s">
        <v>1445</v>
      </c>
    </row>
    <row r="79" spans="1:23" ht="57.75" customHeight="1">
      <c r="A79" s="152">
        <v>76</v>
      </c>
      <c r="B79" s="153" t="s">
        <v>1588</v>
      </c>
      <c r="C79" s="153">
        <v>100300</v>
      </c>
      <c r="D79" s="154" t="s">
        <v>1574</v>
      </c>
      <c r="E79" s="155" t="s">
        <v>1537</v>
      </c>
      <c r="F79" s="156" t="s">
        <v>1573</v>
      </c>
      <c r="G79" s="160" t="s">
        <v>1574</v>
      </c>
      <c r="H79" s="158" t="s">
        <v>1575</v>
      </c>
      <c r="I79" s="156" t="s">
        <v>1589</v>
      </c>
      <c r="J79" s="97" t="s">
        <v>1445</v>
      </c>
      <c r="K79" s="97"/>
      <c r="L79" s="172"/>
      <c r="M79" s="177">
        <v>1</v>
      </c>
      <c r="N79" s="97" t="s">
        <v>1590</v>
      </c>
      <c r="O79" s="177">
        <v>0</v>
      </c>
      <c r="P79" s="177">
        <v>0.5</v>
      </c>
      <c r="Q79" s="177">
        <v>0.5</v>
      </c>
      <c r="R79" s="102">
        <v>0</v>
      </c>
      <c r="S79" s="97" t="s">
        <v>1591</v>
      </c>
      <c r="T79" s="102">
        <v>0</v>
      </c>
      <c r="U79" s="102">
        <v>2024</v>
      </c>
      <c r="V79" s="159" t="s">
        <v>1592</v>
      </c>
      <c r="W79" s="97" t="s">
        <v>1445</v>
      </c>
    </row>
    <row r="80" spans="1:23" ht="57.75" customHeight="1">
      <c r="A80" s="152">
        <v>77</v>
      </c>
      <c r="B80" s="153" t="s">
        <v>1593</v>
      </c>
      <c r="C80" s="153">
        <v>100300</v>
      </c>
      <c r="D80" s="154" t="s">
        <v>1574</v>
      </c>
      <c r="E80" s="155" t="s">
        <v>1537</v>
      </c>
      <c r="F80" s="156" t="s">
        <v>1573</v>
      </c>
      <c r="G80" s="160" t="s">
        <v>1574</v>
      </c>
      <c r="H80" s="158" t="s">
        <v>1575</v>
      </c>
      <c r="I80" s="156" t="s">
        <v>1594</v>
      </c>
      <c r="J80" s="97" t="s">
        <v>1445</v>
      </c>
      <c r="K80" s="97" t="s">
        <v>1373</v>
      </c>
      <c r="L80" s="102" t="s">
        <v>1545</v>
      </c>
      <c r="M80" s="248">
        <v>1</v>
      </c>
      <c r="N80" s="179" t="s">
        <v>1595</v>
      </c>
      <c r="O80" s="179">
        <v>0</v>
      </c>
      <c r="P80" s="248">
        <v>1</v>
      </c>
      <c r="Q80" s="248">
        <v>1</v>
      </c>
      <c r="R80" s="248">
        <v>1</v>
      </c>
      <c r="S80" s="179" t="s">
        <v>1596</v>
      </c>
      <c r="T80" s="179">
        <v>0</v>
      </c>
      <c r="U80" s="179">
        <v>2024</v>
      </c>
      <c r="V80" s="249"/>
      <c r="W80" s="97" t="s">
        <v>1445</v>
      </c>
    </row>
    <row r="81" spans="1:23" ht="30" customHeight="1">
      <c r="A81" s="247">
        <v>78</v>
      </c>
      <c r="B81" s="114"/>
      <c r="C81" s="114"/>
      <c r="D81" s="114"/>
      <c r="E81" s="234" t="s">
        <v>1537</v>
      </c>
      <c r="F81" s="235" t="s">
        <v>1597</v>
      </c>
      <c r="G81" s="236"/>
      <c r="H81" s="237"/>
      <c r="I81" s="238"/>
      <c r="J81" s="239"/>
      <c r="K81" s="237"/>
      <c r="L81" s="237"/>
      <c r="M81" s="242"/>
      <c r="N81" s="243"/>
      <c r="O81" s="244"/>
      <c r="P81" s="241"/>
      <c r="Q81" s="241"/>
      <c r="R81" s="241"/>
      <c r="S81" s="244"/>
      <c r="T81" s="241"/>
      <c r="U81" s="241"/>
      <c r="V81" s="245"/>
    </row>
    <row r="82" spans="1:23" ht="57.75" customHeight="1">
      <c r="A82" s="152">
        <v>79</v>
      </c>
      <c r="B82" s="153">
        <v>100301</v>
      </c>
      <c r="C82" s="153">
        <v>100301</v>
      </c>
      <c r="D82" s="154" t="s">
        <v>1598</v>
      </c>
      <c r="E82" s="155" t="s">
        <v>1537</v>
      </c>
      <c r="F82" s="156" t="s">
        <v>1597</v>
      </c>
      <c r="G82" s="157" t="s">
        <v>1598</v>
      </c>
      <c r="H82" s="158" t="s">
        <v>1599</v>
      </c>
      <c r="I82" s="156"/>
      <c r="J82" s="97" t="s">
        <v>1445</v>
      </c>
      <c r="K82" s="108"/>
      <c r="L82" s="102"/>
      <c r="M82" s="102"/>
      <c r="N82" s="97"/>
      <c r="O82" s="97"/>
      <c r="P82" s="102"/>
      <c r="Q82" s="102"/>
      <c r="R82" s="102"/>
      <c r="S82" s="97"/>
      <c r="T82" s="102"/>
      <c r="U82" s="102"/>
      <c r="V82" s="159"/>
      <c r="W82" s="97" t="s">
        <v>1445</v>
      </c>
    </row>
    <row r="83" spans="1:23" ht="57.75" customHeight="1">
      <c r="A83" s="152">
        <v>80</v>
      </c>
      <c r="B83" s="153" t="s">
        <v>1600</v>
      </c>
      <c r="C83" s="153">
        <v>100301</v>
      </c>
      <c r="D83" s="154" t="s">
        <v>1598</v>
      </c>
      <c r="E83" s="155" t="s">
        <v>1537</v>
      </c>
      <c r="F83" s="156" t="s">
        <v>1597</v>
      </c>
      <c r="G83" s="160" t="s">
        <v>1598</v>
      </c>
      <c r="H83" s="158" t="s">
        <v>1599</v>
      </c>
      <c r="I83" s="156" t="s">
        <v>1601</v>
      </c>
      <c r="J83" s="97" t="s">
        <v>1445</v>
      </c>
      <c r="K83" s="97" t="s">
        <v>1361</v>
      </c>
      <c r="L83" s="102">
        <v>58</v>
      </c>
      <c r="M83" s="177">
        <v>0.5</v>
      </c>
      <c r="N83" s="97" t="s">
        <v>1602</v>
      </c>
      <c r="O83" s="102">
        <v>0</v>
      </c>
      <c r="P83" s="177">
        <v>0.15</v>
      </c>
      <c r="Q83" s="177">
        <v>0.25</v>
      </c>
      <c r="R83" s="177">
        <v>0.1</v>
      </c>
      <c r="S83" s="97" t="s">
        <v>1603</v>
      </c>
      <c r="T83" s="102">
        <v>140</v>
      </c>
      <c r="U83" s="102">
        <v>2024</v>
      </c>
      <c r="V83" s="163" t="s">
        <v>1372</v>
      </c>
      <c r="W83" s="97" t="s">
        <v>1445</v>
      </c>
    </row>
    <row r="84" spans="1:23" ht="57.75" customHeight="1">
      <c r="A84" s="152">
        <v>81</v>
      </c>
      <c r="B84" s="153" t="s">
        <v>1604</v>
      </c>
      <c r="C84" s="153">
        <v>100301</v>
      </c>
      <c r="D84" s="154" t="s">
        <v>1598</v>
      </c>
      <c r="E84" s="155" t="s">
        <v>1537</v>
      </c>
      <c r="F84" s="156" t="s">
        <v>1597</v>
      </c>
      <c r="G84" s="160" t="s">
        <v>1598</v>
      </c>
      <c r="H84" s="158" t="s">
        <v>1599</v>
      </c>
      <c r="I84" s="156" t="s">
        <v>1605</v>
      </c>
      <c r="J84" s="97" t="s">
        <v>1445</v>
      </c>
      <c r="K84" s="97" t="s">
        <v>1361</v>
      </c>
      <c r="L84" s="102">
        <v>17</v>
      </c>
      <c r="M84" s="102">
        <v>120</v>
      </c>
      <c r="N84" s="97" t="s">
        <v>1606</v>
      </c>
      <c r="O84" s="102">
        <v>0</v>
      </c>
      <c r="P84" s="102">
        <v>40</v>
      </c>
      <c r="Q84" s="102">
        <v>40</v>
      </c>
      <c r="R84" s="102">
        <v>40</v>
      </c>
      <c r="S84" s="97" t="s">
        <v>1607</v>
      </c>
      <c r="T84" s="102">
        <v>0</v>
      </c>
      <c r="U84" s="102">
        <v>2024</v>
      </c>
      <c r="V84" s="163" t="s">
        <v>1372</v>
      </c>
      <c r="W84" s="97" t="s">
        <v>1445</v>
      </c>
    </row>
    <row r="85" spans="1:23" ht="57.75" customHeight="1">
      <c r="A85" s="152">
        <v>82</v>
      </c>
      <c r="B85" s="153" t="s">
        <v>1608</v>
      </c>
      <c r="C85" s="153">
        <v>100301</v>
      </c>
      <c r="D85" s="154" t="s">
        <v>1598</v>
      </c>
      <c r="E85" s="155" t="s">
        <v>1537</v>
      </c>
      <c r="F85" s="156" t="s">
        <v>1597</v>
      </c>
      <c r="G85" s="160" t="s">
        <v>1598</v>
      </c>
      <c r="H85" s="158" t="s">
        <v>1599</v>
      </c>
      <c r="I85" s="156" t="s">
        <v>1609</v>
      </c>
      <c r="J85" s="97" t="s">
        <v>1445</v>
      </c>
      <c r="K85" s="97" t="s">
        <v>1373</v>
      </c>
      <c r="L85" s="102" t="s">
        <v>1545</v>
      </c>
      <c r="M85" s="102">
        <v>110</v>
      </c>
      <c r="N85" s="97" t="s">
        <v>1610</v>
      </c>
      <c r="O85" s="102">
        <v>0</v>
      </c>
      <c r="P85" s="102">
        <v>0</v>
      </c>
      <c r="Q85" s="102">
        <v>55</v>
      </c>
      <c r="R85" s="102">
        <v>55</v>
      </c>
      <c r="S85" s="97" t="s">
        <v>1611</v>
      </c>
      <c r="T85" s="102">
        <v>0</v>
      </c>
      <c r="U85" s="102">
        <v>2024</v>
      </c>
      <c r="V85" s="163" t="s">
        <v>1612</v>
      </c>
      <c r="W85" s="97" t="s">
        <v>1445</v>
      </c>
    </row>
    <row r="86" spans="1:23" ht="57.75" customHeight="1">
      <c r="A86" s="152">
        <v>83</v>
      </c>
      <c r="B86" s="153" t="s">
        <v>1608</v>
      </c>
      <c r="C86" s="153">
        <v>100301</v>
      </c>
      <c r="D86" s="154" t="s">
        <v>1598</v>
      </c>
      <c r="E86" s="155" t="s">
        <v>1537</v>
      </c>
      <c r="F86" s="156" t="s">
        <v>1597</v>
      </c>
      <c r="G86" s="160" t="s">
        <v>1598</v>
      </c>
      <c r="H86" s="158" t="s">
        <v>1599</v>
      </c>
      <c r="I86" s="156" t="s">
        <v>1609</v>
      </c>
      <c r="J86" s="97" t="s">
        <v>1445</v>
      </c>
      <c r="K86" s="174" t="s">
        <v>1373</v>
      </c>
      <c r="L86" s="180" t="s">
        <v>1545</v>
      </c>
      <c r="M86" s="181">
        <v>6000</v>
      </c>
      <c r="N86" s="97" t="s">
        <v>1613</v>
      </c>
      <c r="O86" s="180">
        <v>0</v>
      </c>
      <c r="P86" s="180">
        <v>2000</v>
      </c>
      <c r="Q86" s="180">
        <v>2000</v>
      </c>
      <c r="R86" s="180">
        <v>2000</v>
      </c>
      <c r="S86" s="97" t="s">
        <v>1614</v>
      </c>
      <c r="T86" s="102">
        <v>0</v>
      </c>
      <c r="U86" s="102">
        <v>2024</v>
      </c>
      <c r="V86" s="163" t="s">
        <v>1372</v>
      </c>
      <c r="W86" s="97" t="s">
        <v>1445</v>
      </c>
    </row>
    <row r="87" spans="1:23" ht="57.75" customHeight="1">
      <c r="A87" s="152">
        <v>84</v>
      </c>
      <c r="B87" s="153">
        <v>100302</v>
      </c>
      <c r="C87" s="153">
        <v>100302</v>
      </c>
      <c r="D87" s="154" t="s">
        <v>1615</v>
      </c>
      <c r="E87" s="155" t="s">
        <v>1537</v>
      </c>
      <c r="F87" s="156" t="s">
        <v>1597</v>
      </c>
      <c r="G87" s="157" t="s">
        <v>1615</v>
      </c>
      <c r="H87" s="158" t="s">
        <v>1616</v>
      </c>
      <c r="I87" s="156"/>
      <c r="J87" s="97" t="s">
        <v>1445</v>
      </c>
      <c r="K87" s="174"/>
      <c r="L87" s="180"/>
      <c r="M87" s="102"/>
      <c r="N87" s="97"/>
      <c r="O87" s="180"/>
      <c r="P87" s="180"/>
      <c r="Q87" s="180"/>
      <c r="R87" s="180"/>
      <c r="S87" s="174"/>
      <c r="T87" s="102"/>
      <c r="U87" s="102"/>
      <c r="V87" s="159"/>
      <c r="W87" s="97" t="s">
        <v>1445</v>
      </c>
    </row>
    <row r="88" spans="1:23" ht="57.75" customHeight="1">
      <c r="A88" s="152">
        <v>85</v>
      </c>
      <c r="B88" s="153" t="s">
        <v>1617</v>
      </c>
      <c r="C88" s="153">
        <v>100302</v>
      </c>
      <c r="D88" s="154" t="s">
        <v>1615</v>
      </c>
      <c r="E88" s="155" t="s">
        <v>1537</v>
      </c>
      <c r="F88" s="156" t="s">
        <v>1597</v>
      </c>
      <c r="G88" s="160" t="s">
        <v>1615</v>
      </c>
      <c r="H88" s="158" t="s">
        <v>1616</v>
      </c>
      <c r="I88" s="156" t="s">
        <v>1618</v>
      </c>
      <c r="J88" s="97" t="s">
        <v>1445</v>
      </c>
      <c r="K88" s="97" t="s">
        <v>1361</v>
      </c>
      <c r="L88" s="102">
        <v>66</v>
      </c>
      <c r="M88" s="177">
        <v>1</v>
      </c>
      <c r="N88" s="97" t="s">
        <v>1619</v>
      </c>
      <c r="O88" s="108"/>
      <c r="P88" s="177">
        <v>0.25</v>
      </c>
      <c r="Q88" s="177">
        <v>0.1</v>
      </c>
      <c r="R88" s="177">
        <v>0.65</v>
      </c>
      <c r="S88" s="97" t="s">
        <v>1620</v>
      </c>
      <c r="T88" s="102"/>
      <c r="U88" s="102"/>
      <c r="V88" s="163" t="s">
        <v>1372</v>
      </c>
      <c r="W88" s="97" t="s">
        <v>1445</v>
      </c>
    </row>
    <row r="89" spans="1:23" ht="57.75" customHeight="1">
      <c r="A89" s="152">
        <v>86</v>
      </c>
      <c r="B89" s="153" t="s">
        <v>1621</v>
      </c>
      <c r="C89" s="153">
        <v>100302</v>
      </c>
      <c r="D89" s="154" t="s">
        <v>1615</v>
      </c>
      <c r="E89" s="155" t="s">
        <v>1537</v>
      </c>
      <c r="F89" s="156" t="s">
        <v>1597</v>
      </c>
      <c r="G89" s="160" t="s">
        <v>1615</v>
      </c>
      <c r="H89" s="158" t="s">
        <v>1616</v>
      </c>
      <c r="I89" s="156" t="s">
        <v>1622</v>
      </c>
      <c r="J89" s="97" t="s">
        <v>1445</v>
      </c>
      <c r="K89" s="97" t="s">
        <v>1361</v>
      </c>
      <c r="L89" s="102">
        <v>63</v>
      </c>
      <c r="M89" s="102">
        <v>36</v>
      </c>
      <c r="N89" s="97" t="s">
        <v>1623</v>
      </c>
      <c r="O89" s="102">
        <v>0</v>
      </c>
      <c r="P89" s="102">
        <v>12</v>
      </c>
      <c r="Q89" s="102">
        <v>12</v>
      </c>
      <c r="R89" s="102">
        <v>12</v>
      </c>
      <c r="S89" s="97" t="s">
        <v>1624</v>
      </c>
      <c r="T89" s="102">
        <v>0</v>
      </c>
      <c r="U89" s="102">
        <v>2024</v>
      </c>
      <c r="V89" s="163" t="s">
        <v>1372</v>
      </c>
      <c r="W89" s="97" t="s">
        <v>1445</v>
      </c>
    </row>
    <row r="90" spans="1:23" ht="57.75" customHeight="1">
      <c r="A90" s="152">
        <v>87</v>
      </c>
      <c r="B90" s="153" t="s">
        <v>1625</v>
      </c>
      <c r="C90" s="153">
        <v>100302</v>
      </c>
      <c r="D90" s="154" t="s">
        <v>1615</v>
      </c>
      <c r="E90" s="155" t="s">
        <v>1537</v>
      </c>
      <c r="F90" s="156" t="s">
        <v>1597</v>
      </c>
      <c r="G90" s="160" t="s">
        <v>1615</v>
      </c>
      <c r="H90" s="158" t="s">
        <v>1616</v>
      </c>
      <c r="I90" s="156" t="s">
        <v>1626</v>
      </c>
      <c r="J90" s="97" t="s">
        <v>1445</v>
      </c>
      <c r="K90" s="97" t="s">
        <v>1361</v>
      </c>
      <c r="L90" s="102">
        <v>65</v>
      </c>
      <c r="M90" s="177">
        <v>0.5</v>
      </c>
      <c r="N90" s="97" t="s">
        <v>1627</v>
      </c>
      <c r="O90" s="102">
        <v>0</v>
      </c>
      <c r="P90" s="177">
        <v>0.15</v>
      </c>
      <c r="Q90" s="177">
        <v>0.25</v>
      </c>
      <c r="R90" s="177">
        <v>0.1</v>
      </c>
      <c r="S90" s="97" t="s">
        <v>1628</v>
      </c>
      <c r="T90" s="102">
        <v>43</v>
      </c>
      <c r="U90" s="102">
        <v>2024</v>
      </c>
      <c r="V90" s="163" t="s">
        <v>1372</v>
      </c>
      <c r="W90" s="97" t="s">
        <v>1445</v>
      </c>
    </row>
    <row r="91" spans="1:23" ht="35.25" customHeight="1">
      <c r="A91" s="247">
        <v>88</v>
      </c>
      <c r="B91" s="114"/>
      <c r="C91" s="114"/>
      <c r="D91" s="114"/>
      <c r="E91" s="234" t="s">
        <v>1537</v>
      </c>
      <c r="F91" s="235" t="s">
        <v>1322</v>
      </c>
      <c r="G91" s="236"/>
      <c r="H91" s="237"/>
      <c r="I91" s="238"/>
      <c r="J91" s="239"/>
      <c r="K91" s="237"/>
      <c r="L91" s="237"/>
      <c r="M91" s="242"/>
      <c r="N91" s="243"/>
      <c r="O91" s="244"/>
      <c r="P91" s="241"/>
      <c r="Q91" s="241"/>
      <c r="R91" s="241"/>
      <c r="S91" s="244"/>
      <c r="T91" s="241"/>
      <c r="U91" s="241"/>
      <c r="V91" s="245"/>
    </row>
    <row r="92" spans="1:23" ht="57.75" customHeight="1">
      <c r="A92" s="152">
        <v>89</v>
      </c>
      <c r="B92" s="153">
        <v>100303</v>
      </c>
      <c r="C92" s="153">
        <v>100303</v>
      </c>
      <c r="D92" s="154" t="s">
        <v>1629</v>
      </c>
      <c r="E92" s="155" t="s">
        <v>1537</v>
      </c>
      <c r="F92" s="156" t="s">
        <v>1322</v>
      </c>
      <c r="G92" s="157" t="s">
        <v>1629</v>
      </c>
      <c r="H92" s="158" t="s">
        <v>1630</v>
      </c>
      <c r="I92" s="156"/>
      <c r="J92" s="97" t="s">
        <v>1445</v>
      </c>
      <c r="K92" s="97" t="s">
        <v>1361</v>
      </c>
      <c r="L92" s="102">
        <v>54</v>
      </c>
      <c r="M92" s="102"/>
      <c r="N92" s="97"/>
      <c r="O92" s="97"/>
      <c r="P92" s="102"/>
      <c r="Q92" s="102"/>
      <c r="R92" s="102"/>
      <c r="S92" s="97"/>
      <c r="T92" s="102"/>
      <c r="U92" s="102"/>
      <c r="V92" s="159"/>
      <c r="W92" s="97" t="s">
        <v>1445</v>
      </c>
    </row>
    <row r="93" spans="1:23" ht="57.75" customHeight="1">
      <c r="A93" s="152">
        <v>90</v>
      </c>
      <c r="B93" s="153" t="s">
        <v>1631</v>
      </c>
      <c r="C93" s="153">
        <v>100303</v>
      </c>
      <c r="D93" s="154" t="s">
        <v>1629</v>
      </c>
      <c r="E93" s="155" t="s">
        <v>1537</v>
      </c>
      <c r="F93" s="156" t="s">
        <v>1322</v>
      </c>
      <c r="G93" s="160" t="s">
        <v>1629</v>
      </c>
      <c r="H93" s="158" t="s">
        <v>1630</v>
      </c>
      <c r="I93" s="156" t="s">
        <v>1632</v>
      </c>
      <c r="J93" s="97" t="s">
        <v>1445</v>
      </c>
      <c r="K93" s="97" t="s">
        <v>1373</v>
      </c>
      <c r="L93" s="102" t="s">
        <v>1545</v>
      </c>
      <c r="M93" s="97">
        <v>120</v>
      </c>
      <c r="N93" s="97" t="s">
        <v>1633</v>
      </c>
      <c r="O93" s="97">
        <v>0</v>
      </c>
      <c r="P93" s="97">
        <v>40</v>
      </c>
      <c r="Q93" s="97">
        <v>40</v>
      </c>
      <c r="R93" s="97">
        <v>40</v>
      </c>
      <c r="S93" s="97" t="s">
        <v>1634</v>
      </c>
      <c r="T93" s="97">
        <v>0</v>
      </c>
      <c r="U93" s="97">
        <v>2024</v>
      </c>
      <c r="V93" s="163" t="s">
        <v>1372</v>
      </c>
      <c r="W93" s="97" t="s">
        <v>1445</v>
      </c>
    </row>
    <row r="94" spans="1:23" ht="57.75" customHeight="1">
      <c r="A94" s="152">
        <v>91</v>
      </c>
      <c r="B94" s="153" t="s">
        <v>1635</v>
      </c>
      <c r="C94" s="153">
        <v>100303</v>
      </c>
      <c r="D94" s="154" t="s">
        <v>1629</v>
      </c>
      <c r="E94" s="155" t="s">
        <v>1537</v>
      </c>
      <c r="F94" s="156" t="s">
        <v>1322</v>
      </c>
      <c r="G94" s="160" t="s">
        <v>1629</v>
      </c>
      <c r="H94" s="158" t="s">
        <v>1630</v>
      </c>
      <c r="I94" s="156" t="s">
        <v>1636</v>
      </c>
      <c r="J94" s="97" t="s">
        <v>1445</v>
      </c>
      <c r="K94" s="97" t="s">
        <v>1361</v>
      </c>
      <c r="L94" s="102">
        <v>54</v>
      </c>
      <c r="M94" s="164">
        <v>1</v>
      </c>
      <c r="N94" s="97" t="s">
        <v>1637</v>
      </c>
      <c r="O94" s="97">
        <v>0</v>
      </c>
      <c r="P94" s="164">
        <v>1</v>
      </c>
      <c r="Q94" s="164">
        <v>1</v>
      </c>
      <c r="R94" s="164">
        <v>1</v>
      </c>
      <c r="S94" s="97" t="s">
        <v>1638</v>
      </c>
      <c r="T94" s="97">
        <v>0</v>
      </c>
      <c r="U94" s="97">
        <v>2024</v>
      </c>
      <c r="V94" s="163">
        <v>527</v>
      </c>
      <c r="W94" s="97" t="s">
        <v>1445</v>
      </c>
    </row>
    <row r="95" spans="1:23" ht="57.75" customHeight="1">
      <c r="A95" s="152">
        <v>92</v>
      </c>
      <c r="B95" s="153" t="s">
        <v>1639</v>
      </c>
      <c r="C95" s="153">
        <v>100303</v>
      </c>
      <c r="D95" s="154" t="s">
        <v>1629</v>
      </c>
      <c r="E95" s="155" t="s">
        <v>1537</v>
      </c>
      <c r="F95" s="156" t="s">
        <v>1322</v>
      </c>
      <c r="G95" s="160" t="s">
        <v>1629</v>
      </c>
      <c r="H95" s="158" t="s">
        <v>1630</v>
      </c>
      <c r="I95" s="156" t="s">
        <v>1640</v>
      </c>
      <c r="J95" s="97" t="s">
        <v>1445</v>
      </c>
      <c r="K95" s="97" t="s">
        <v>1361</v>
      </c>
      <c r="L95" s="102">
        <v>54</v>
      </c>
      <c r="M95" s="97">
        <v>200</v>
      </c>
      <c r="N95" s="97" t="s">
        <v>1641</v>
      </c>
      <c r="O95" s="97">
        <v>0</v>
      </c>
      <c r="P95" s="97">
        <v>200</v>
      </c>
      <c r="Q95" s="97">
        <v>0</v>
      </c>
      <c r="R95" s="97">
        <v>0</v>
      </c>
      <c r="S95" s="97" t="s">
        <v>1642</v>
      </c>
      <c r="T95" s="97">
        <v>0</v>
      </c>
      <c r="U95" s="97">
        <v>2024</v>
      </c>
      <c r="V95" s="163">
        <v>111</v>
      </c>
      <c r="W95" s="97" t="s">
        <v>1445</v>
      </c>
    </row>
    <row r="96" spans="1:23" ht="57.75" customHeight="1">
      <c r="A96" s="152">
        <v>93</v>
      </c>
      <c r="B96" s="153" t="s">
        <v>1643</v>
      </c>
      <c r="C96" s="153">
        <v>100303</v>
      </c>
      <c r="D96" s="154" t="s">
        <v>1629</v>
      </c>
      <c r="E96" s="155" t="s">
        <v>1537</v>
      </c>
      <c r="F96" s="156" t="s">
        <v>1322</v>
      </c>
      <c r="G96" s="160" t="s">
        <v>1629</v>
      </c>
      <c r="H96" s="158" t="s">
        <v>1630</v>
      </c>
      <c r="I96" s="156" t="s">
        <v>1644</v>
      </c>
      <c r="J96" s="97" t="s">
        <v>1445</v>
      </c>
      <c r="K96" s="97" t="s">
        <v>1361</v>
      </c>
      <c r="L96" s="102">
        <v>54</v>
      </c>
      <c r="M96" s="167">
        <v>2500</v>
      </c>
      <c r="N96" s="97" t="s">
        <v>1645</v>
      </c>
      <c r="O96" s="97">
        <v>0</v>
      </c>
      <c r="P96" s="97">
        <v>2000</v>
      </c>
      <c r="Q96" s="97">
        <v>500</v>
      </c>
      <c r="R96" s="108"/>
      <c r="S96" s="97" t="s">
        <v>1646</v>
      </c>
      <c r="T96" s="97">
        <v>0</v>
      </c>
      <c r="U96" s="97">
        <v>2024</v>
      </c>
      <c r="V96" s="163" t="s">
        <v>1372</v>
      </c>
      <c r="W96" s="97" t="s">
        <v>1445</v>
      </c>
    </row>
    <row r="97" spans="1:23" ht="57.75" customHeight="1">
      <c r="A97" s="152">
        <v>94</v>
      </c>
      <c r="B97" s="153">
        <v>100304</v>
      </c>
      <c r="C97" s="153">
        <v>100304</v>
      </c>
      <c r="D97" s="154" t="s">
        <v>1647</v>
      </c>
      <c r="E97" s="155" t="s">
        <v>1537</v>
      </c>
      <c r="F97" s="156" t="s">
        <v>1322</v>
      </c>
      <c r="G97" s="157" t="s">
        <v>1647</v>
      </c>
      <c r="H97" s="158" t="s">
        <v>1648</v>
      </c>
      <c r="I97" s="156"/>
      <c r="J97" s="97" t="s">
        <v>1445</v>
      </c>
      <c r="K97" s="97" t="s">
        <v>1358</v>
      </c>
      <c r="L97" s="102"/>
      <c r="M97" s="102"/>
      <c r="N97" s="97"/>
      <c r="O97" s="97"/>
      <c r="P97" s="97"/>
      <c r="Q97" s="97"/>
      <c r="R97" s="97"/>
      <c r="S97" s="97"/>
      <c r="T97" s="97"/>
      <c r="U97" s="97"/>
      <c r="V97" s="163"/>
      <c r="W97" s="97" t="s">
        <v>1445</v>
      </c>
    </row>
    <row r="98" spans="1:23" ht="57.75" customHeight="1">
      <c r="A98" s="152">
        <v>95</v>
      </c>
      <c r="B98" s="153" t="s">
        <v>1649</v>
      </c>
      <c r="C98" s="153">
        <v>100304</v>
      </c>
      <c r="D98" s="154" t="s">
        <v>1647</v>
      </c>
      <c r="E98" s="155" t="s">
        <v>1537</v>
      </c>
      <c r="F98" s="156" t="s">
        <v>1322</v>
      </c>
      <c r="G98" s="160" t="s">
        <v>1647</v>
      </c>
      <c r="H98" s="158" t="s">
        <v>1648</v>
      </c>
      <c r="I98" s="156" t="s">
        <v>1650</v>
      </c>
      <c r="J98" s="97" t="s">
        <v>1445</v>
      </c>
      <c r="K98" s="97" t="s">
        <v>1361</v>
      </c>
      <c r="L98" s="102">
        <v>10</v>
      </c>
      <c r="M98" s="102">
        <v>100</v>
      </c>
      <c r="N98" s="182" t="s">
        <v>1651</v>
      </c>
      <c r="O98" s="102">
        <v>0</v>
      </c>
      <c r="P98" s="102">
        <v>40</v>
      </c>
      <c r="Q98" s="102">
        <v>40</v>
      </c>
      <c r="R98" s="102">
        <v>20</v>
      </c>
      <c r="S98" s="97" t="s">
        <v>1652</v>
      </c>
      <c r="T98" s="102">
        <v>0</v>
      </c>
      <c r="U98" s="102">
        <v>2024</v>
      </c>
      <c r="V98" s="159">
        <v>120</v>
      </c>
      <c r="W98" s="97" t="s">
        <v>1445</v>
      </c>
    </row>
    <row r="99" spans="1:23" ht="57.75" customHeight="1">
      <c r="A99" s="152">
        <v>96</v>
      </c>
      <c r="B99" s="153" t="s">
        <v>1649</v>
      </c>
      <c r="C99" s="153">
        <v>100304</v>
      </c>
      <c r="D99" s="154" t="s">
        <v>1647</v>
      </c>
      <c r="E99" s="155" t="s">
        <v>1537</v>
      </c>
      <c r="F99" s="156" t="s">
        <v>1322</v>
      </c>
      <c r="G99" s="160" t="s">
        <v>1647</v>
      </c>
      <c r="H99" s="158" t="s">
        <v>1648</v>
      </c>
      <c r="I99" s="156" t="s">
        <v>1650</v>
      </c>
      <c r="J99" s="97" t="s">
        <v>1445</v>
      </c>
      <c r="K99" s="97"/>
      <c r="L99" s="102"/>
      <c r="M99" s="248">
        <v>1</v>
      </c>
      <c r="N99" s="179" t="s">
        <v>1653</v>
      </c>
      <c r="O99" s="248">
        <v>1</v>
      </c>
      <c r="P99" s="248">
        <v>1</v>
      </c>
      <c r="Q99" s="248">
        <v>1</v>
      </c>
      <c r="R99" s="248">
        <v>1</v>
      </c>
      <c r="S99" s="179" t="s">
        <v>1654</v>
      </c>
      <c r="T99" s="179">
        <v>0</v>
      </c>
      <c r="U99" s="179">
        <v>2024</v>
      </c>
      <c r="V99" s="250">
        <v>7390</v>
      </c>
      <c r="W99" s="97" t="s">
        <v>1445</v>
      </c>
    </row>
    <row r="100" spans="1:23" ht="57.75" customHeight="1">
      <c r="A100" s="152">
        <v>97</v>
      </c>
      <c r="B100" s="153" t="s">
        <v>1655</v>
      </c>
      <c r="C100" s="153">
        <v>100304</v>
      </c>
      <c r="D100" s="154" t="s">
        <v>1647</v>
      </c>
      <c r="E100" s="155" t="s">
        <v>1537</v>
      </c>
      <c r="F100" s="156" t="s">
        <v>1322</v>
      </c>
      <c r="G100" s="160" t="s">
        <v>1647</v>
      </c>
      <c r="H100" s="158" t="s">
        <v>1648</v>
      </c>
      <c r="I100" s="156" t="s">
        <v>1656</v>
      </c>
      <c r="J100" s="97" t="s">
        <v>1657</v>
      </c>
      <c r="K100" s="97" t="s">
        <v>1358</v>
      </c>
      <c r="L100" s="102"/>
      <c r="M100" s="97">
        <v>90</v>
      </c>
      <c r="N100" s="97" t="s">
        <v>1658</v>
      </c>
      <c r="O100" s="97">
        <v>0</v>
      </c>
      <c r="P100" s="97">
        <v>30</v>
      </c>
      <c r="Q100" s="97">
        <v>30</v>
      </c>
      <c r="R100" s="97">
        <v>30</v>
      </c>
      <c r="S100" s="97" t="s">
        <v>1659</v>
      </c>
      <c r="T100" s="97">
        <v>90</v>
      </c>
      <c r="U100" s="97">
        <v>2024</v>
      </c>
      <c r="V100" s="163">
        <v>90</v>
      </c>
      <c r="W100" s="97" t="s">
        <v>1445</v>
      </c>
    </row>
    <row r="101" spans="1:23" ht="57.75" customHeight="1">
      <c r="A101" s="152">
        <v>98</v>
      </c>
      <c r="B101" s="153" t="s">
        <v>1660</v>
      </c>
      <c r="C101" s="153">
        <v>100304</v>
      </c>
      <c r="D101" s="154" t="s">
        <v>1647</v>
      </c>
      <c r="E101" s="155" t="s">
        <v>1537</v>
      </c>
      <c r="F101" s="156" t="s">
        <v>1322</v>
      </c>
      <c r="G101" s="160" t="s">
        <v>1647</v>
      </c>
      <c r="H101" s="158" t="s">
        <v>1648</v>
      </c>
      <c r="I101" s="156" t="s">
        <v>1661</v>
      </c>
      <c r="J101" s="97" t="s">
        <v>1662</v>
      </c>
      <c r="K101" s="97" t="s">
        <v>1358</v>
      </c>
      <c r="L101" s="102"/>
      <c r="M101" s="181">
        <v>960</v>
      </c>
      <c r="N101" s="97" t="s">
        <v>1663</v>
      </c>
      <c r="O101" s="97">
        <v>0</v>
      </c>
      <c r="P101" s="102">
        <v>320</v>
      </c>
      <c r="Q101" s="102">
        <v>320</v>
      </c>
      <c r="R101" s="102">
        <v>320</v>
      </c>
      <c r="S101" s="97" t="s">
        <v>1664</v>
      </c>
      <c r="T101" s="102">
        <v>311</v>
      </c>
      <c r="U101" s="251">
        <v>45528</v>
      </c>
      <c r="V101" s="159">
        <v>123</v>
      </c>
      <c r="W101" s="97" t="s">
        <v>1445</v>
      </c>
    </row>
    <row r="102" spans="1:23" ht="57.75" customHeight="1">
      <c r="A102" s="152">
        <v>99</v>
      </c>
      <c r="B102" s="153" t="s">
        <v>1660</v>
      </c>
      <c r="C102" s="153">
        <v>100304</v>
      </c>
      <c r="D102" s="154" t="s">
        <v>1647</v>
      </c>
      <c r="E102" s="155" t="s">
        <v>1537</v>
      </c>
      <c r="F102" s="156" t="s">
        <v>1322</v>
      </c>
      <c r="G102" s="160" t="s">
        <v>1647</v>
      </c>
      <c r="H102" s="158" t="s">
        <v>1648</v>
      </c>
      <c r="I102" s="156" t="s">
        <v>1661</v>
      </c>
      <c r="J102" s="97"/>
      <c r="K102" s="97"/>
      <c r="L102" s="102"/>
      <c r="M102" s="181">
        <v>300</v>
      </c>
      <c r="N102" s="97" t="s">
        <v>1665</v>
      </c>
      <c r="O102" s="97">
        <v>0</v>
      </c>
      <c r="P102" s="102">
        <v>100</v>
      </c>
      <c r="Q102" s="102">
        <v>100</v>
      </c>
      <c r="R102" s="102">
        <v>100</v>
      </c>
      <c r="S102" s="97" t="s">
        <v>1666</v>
      </c>
      <c r="T102" s="102"/>
      <c r="U102" s="251"/>
      <c r="V102" s="159">
        <v>979</v>
      </c>
      <c r="W102" s="97" t="s">
        <v>1445</v>
      </c>
    </row>
    <row r="103" spans="1:23" ht="57.75" customHeight="1">
      <c r="A103" s="152">
        <v>100</v>
      </c>
      <c r="B103" s="153" t="s">
        <v>1667</v>
      </c>
      <c r="C103" s="153">
        <v>100304</v>
      </c>
      <c r="D103" s="154" t="s">
        <v>1647</v>
      </c>
      <c r="E103" s="155" t="s">
        <v>1537</v>
      </c>
      <c r="F103" s="156" t="s">
        <v>1322</v>
      </c>
      <c r="G103" s="160" t="s">
        <v>1647</v>
      </c>
      <c r="H103" s="158" t="s">
        <v>1648</v>
      </c>
      <c r="I103" s="156" t="s">
        <v>1668</v>
      </c>
      <c r="J103" s="97" t="s">
        <v>1455</v>
      </c>
      <c r="K103" s="97" t="s">
        <v>1358</v>
      </c>
      <c r="L103" s="102"/>
      <c r="M103" s="97">
        <v>40</v>
      </c>
      <c r="N103" s="97" t="s">
        <v>1669</v>
      </c>
      <c r="O103" s="107"/>
      <c r="P103" s="97">
        <v>15</v>
      </c>
      <c r="Q103" s="97">
        <v>15</v>
      </c>
      <c r="R103" s="97">
        <v>10</v>
      </c>
      <c r="S103" s="97" t="s">
        <v>1670</v>
      </c>
      <c r="T103" s="107"/>
      <c r="U103" s="97"/>
      <c r="V103" s="163">
        <v>46</v>
      </c>
      <c r="W103" s="97" t="s">
        <v>1445</v>
      </c>
    </row>
    <row r="104" spans="1:23" ht="57.75" customHeight="1">
      <c r="A104" s="152">
        <v>101</v>
      </c>
      <c r="B104" s="153" t="s">
        <v>1667</v>
      </c>
      <c r="C104" s="153">
        <v>100304</v>
      </c>
      <c r="D104" s="154" t="s">
        <v>1647</v>
      </c>
      <c r="E104" s="155" t="s">
        <v>1537</v>
      </c>
      <c r="F104" s="156" t="s">
        <v>1322</v>
      </c>
      <c r="G104" s="160" t="s">
        <v>1647</v>
      </c>
      <c r="H104" s="158" t="s">
        <v>1648</v>
      </c>
      <c r="I104" s="156" t="s">
        <v>1668</v>
      </c>
      <c r="J104" s="97" t="s">
        <v>1455</v>
      </c>
      <c r="K104" s="97" t="s">
        <v>1358</v>
      </c>
      <c r="L104" s="102"/>
      <c r="M104" s="97">
        <v>16</v>
      </c>
      <c r="N104" s="97" t="s">
        <v>1671</v>
      </c>
      <c r="O104" s="107"/>
      <c r="P104" s="97">
        <v>16</v>
      </c>
      <c r="Q104" s="164"/>
      <c r="R104" s="164"/>
      <c r="S104" s="97" t="s">
        <v>1672</v>
      </c>
      <c r="T104" s="97" t="s">
        <v>1673</v>
      </c>
      <c r="U104" s="97"/>
      <c r="V104" s="163">
        <v>260</v>
      </c>
      <c r="W104" s="97" t="s">
        <v>1445</v>
      </c>
    </row>
    <row r="105" spans="1:23" ht="57.75" customHeight="1">
      <c r="A105" s="152">
        <v>102</v>
      </c>
      <c r="B105" s="153" t="s">
        <v>1667</v>
      </c>
      <c r="C105" s="153">
        <v>100304</v>
      </c>
      <c r="D105" s="154" t="s">
        <v>1647</v>
      </c>
      <c r="E105" s="155" t="s">
        <v>1537</v>
      </c>
      <c r="F105" s="156" t="s">
        <v>1322</v>
      </c>
      <c r="G105" s="160" t="s">
        <v>1647</v>
      </c>
      <c r="H105" s="158" t="s">
        <v>1648</v>
      </c>
      <c r="I105" s="156" t="s">
        <v>1668</v>
      </c>
      <c r="J105" s="97" t="s">
        <v>1455</v>
      </c>
      <c r="K105" s="97" t="s">
        <v>1358</v>
      </c>
      <c r="L105" s="102"/>
      <c r="M105" s="97">
        <v>50</v>
      </c>
      <c r="N105" s="97" t="s">
        <v>1674</v>
      </c>
      <c r="O105" s="107"/>
      <c r="P105" s="97">
        <v>30</v>
      </c>
      <c r="Q105" s="97">
        <v>20</v>
      </c>
      <c r="R105" s="164"/>
      <c r="S105" s="97" t="s">
        <v>1675</v>
      </c>
      <c r="T105" s="97"/>
      <c r="U105" s="97"/>
      <c r="V105" s="163">
        <v>48</v>
      </c>
      <c r="W105" s="97" t="s">
        <v>1445</v>
      </c>
    </row>
    <row r="106" spans="1:23" ht="57.75" customHeight="1">
      <c r="A106" s="152">
        <v>103</v>
      </c>
      <c r="B106" s="153" t="s">
        <v>1667</v>
      </c>
      <c r="C106" s="153">
        <v>100304</v>
      </c>
      <c r="D106" s="154" t="s">
        <v>1647</v>
      </c>
      <c r="E106" s="155" t="s">
        <v>1537</v>
      </c>
      <c r="F106" s="156" t="s">
        <v>1322</v>
      </c>
      <c r="G106" s="160" t="s">
        <v>1647</v>
      </c>
      <c r="H106" s="158" t="s">
        <v>1648</v>
      </c>
      <c r="I106" s="156" t="s">
        <v>1668</v>
      </c>
      <c r="J106" s="97" t="s">
        <v>1455</v>
      </c>
      <c r="K106" s="97" t="s">
        <v>1358</v>
      </c>
      <c r="L106" s="102"/>
      <c r="M106" s="167">
        <v>6000</v>
      </c>
      <c r="N106" s="97" t="s">
        <v>1676</v>
      </c>
      <c r="O106" s="107"/>
      <c r="P106" s="167">
        <v>1800</v>
      </c>
      <c r="Q106" s="167">
        <v>2100</v>
      </c>
      <c r="R106" s="167">
        <v>2100</v>
      </c>
      <c r="S106" s="97" t="s">
        <v>1677</v>
      </c>
      <c r="T106" s="97"/>
      <c r="U106" s="97"/>
      <c r="V106" s="163" t="s">
        <v>1372</v>
      </c>
      <c r="W106" s="97" t="s">
        <v>1445</v>
      </c>
    </row>
    <row r="107" spans="1:23" ht="57.75" customHeight="1">
      <c r="A107" s="152">
        <v>104</v>
      </c>
      <c r="B107" s="153" t="s">
        <v>1678</v>
      </c>
      <c r="C107" s="153">
        <v>100304</v>
      </c>
      <c r="D107" s="154" t="s">
        <v>1647</v>
      </c>
      <c r="E107" s="155" t="s">
        <v>1537</v>
      </c>
      <c r="F107" s="156" t="s">
        <v>1322</v>
      </c>
      <c r="G107" s="160" t="s">
        <v>1647</v>
      </c>
      <c r="H107" s="158" t="s">
        <v>1648</v>
      </c>
      <c r="I107" s="156" t="s">
        <v>1679</v>
      </c>
      <c r="J107" s="97" t="s">
        <v>1680</v>
      </c>
      <c r="K107" s="97" t="s">
        <v>1358</v>
      </c>
      <c r="L107" s="102"/>
      <c r="M107" s="97">
        <v>120</v>
      </c>
      <c r="N107" s="97" t="s">
        <v>1681</v>
      </c>
      <c r="O107" s="97">
        <v>0</v>
      </c>
      <c r="P107" s="97">
        <v>40</v>
      </c>
      <c r="Q107" s="97">
        <v>40</v>
      </c>
      <c r="R107" s="97">
        <v>40</v>
      </c>
      <c r="S107" s="97" t="s">
        <v>1682</v>
      </c>
      <c r="T107" s="97" t="s">
        <v>1683</v>
      </c>
      <c r="U107" s="252">
        <v>45528</v>
      </c>
      <c r="V107" s="163">
        <v>180</v>
      </c>
      <c r="W107" s="97" t="s">
        <v>1445</v>
      </c>
    </row>
    <row r="108" spans="1:23" ht="57.75" customHeight="1">
      <c r="A108" s="152">
        <v>105</v>
      </c>
      <c r="B108" s="153" t="s">
        <v>1684</v>
      </c>
      <c r="C108" s="153">
        <v>100304</v>
      </c>
      <c r="D108" s="154" t="s">
        <v>1647</v>
      </c>
      <c r="E108" s="155" t="s">
        <v>1537</v>
      </c>
      <c r="F108" s="156" t="s">
        <v>1322</v>
      </c>
      <c r="G108" s="160" t="s">
        <v>1647</v>
      </c>
      <c r="H108" s="158" t="s">
        <v>1648</v>
      </c>
      <c r="I108" s="156" t="s">
        <v>1685</v>
      </c>
      <c r="J108" s="97" t="s">
        <v>1686</v>
      </c>
      <c r="K108" s="97" t="s">
        <v>1358</v>
      </c>
      <c r="L108" s="102"/>
      <c r="M108" s="102">
        <v>270</v>
      </c>
      <c r="N108" s="97" t="s">
        <v>1687</v>
      </c>
      <c r="O108" s="97">
        <v>0</v>
      </c>
      <c r="P108" s="102">
        <v>75</v>
      </c>
      <c r="Q108" s="102">
        <v>100</v>
      </c>
      <c r="R108" s="102">
        <v>95</v>
      </c>
      <c r="S108" s="97" t="s">
        <v>1688</v>
      </c>
      <c r="T108" s="102"/>
      <c r="U108" s="102"/>
      <c r="V108" s="159">
        <v>329.85</v>
      </c>
      <c r="W108" s="97" t="s">
        <v>1445</v>
      </c>
    </row>
    <row r="109" spans="1:23" ht="57.75" customHeight="1">
      <c r="A109" s="152">
        <v>106</v>
      </c>
      <c r="B109" s="153">
        <v>100305</v>
      </c>
      <c r="C109" s="153">
        <v>100305</v>
      </c>
      <c r="D109" s="154" t="s">
        <v>1689</v>
      </c>
      <c r="E109" s="155" t="s">
        <v>1537</v>
      </c>
      <c r="F109" s="156" t="s">
        <v>1322</v>
      </c>
      <c r="G109" s="157" t="s">
        <v>1689</v>
      </c>
      <c r="H109" s="158" t="s">
        <v>1690</v>
      </c>
      <c r="I109" s="156"/>
      <c r="J109" s="97" t="s">
        <v>1691</v>
      </c>
      <c r="K109" s="97"/>
      <c r="L109" s="102"/>
      <c r="M109" s="102"/>
      <c r="N109" s="97"/>
      <c r="O109" s="97"/>
      <c r="P109" s="97"/>
      <c r="Q109" s="97"/>
      <c r="R109" s="97"/>
      <c r="S109" s="97"/>
      <c r="T109" s="97"/>
      <c r="U109" s="97"/>
      <c r="V109" s="163"/>
      <c r="W109" s="97" t="s">
        <v>1691</v>
      </c>
    </row>
    <row r="110" spans="1:23" ht="57.75" customHeight="1">
      <c r="A110" s="152">
        <v>107</v>
      </c>
      <c r="B110" s="153" t="s">
        <v>1692</v>
      </c>
      <c r="C110" s="153">
        <v>100305</v>
      </c>
      <c r="D110" s="154" t="s">
        <v>1689</v>
      </c>
      <c r="E110" s="155" t="s">
        <v>1537</v>
      </c>
      <c r="F110" s="156" t="s">
        <v>1322</v>
      </c>
      <c r="G110" s="160" t="s">
        <v>1689</v>
      </c>
      <c r="H110" s="158" t="s">
        <v>1690</v>
      </c>
      <c r="I110" s="156" t="s">
        <v>1693</v>
      </c>
      <c r="J110" s="97" t="s">
        <v>1691</v>
      </c>
      <c r="K110" s="97" t="s">
        <v>1361</v>
      </c>
      <c r="L110" s="102">
        <v>67</v>
      </c>
      <c r="M110" s="97">
        <v>80</v>
      </c>
      <c r="N110" s="97" t="s">
        <v>1694</v>
      </c>
      <c r="O110" s="97">
        <v>0</v>
      </c>
      <c r="P110" s="97">
        <v>26</v>
      </c>
      <c r="Q110" s="97">
        <v>27</v>
      </c>
      <c r="R110" s="97">
        <v>27</v>
      </c>
      <c r="S110" s="97" t="s">
        <v>1695</v>
      </c>
      <c r="T110" s="97">
        <v>0</v>
      </c>
      <c r="U110" s="97" t="s">
        <v>1696</v>
      </c>
      <c r="V110" s="163" t="s">
        <v>1372</v>
      </c>
      <c r="W110" s="97" t="s">
        <v>1691</v>
      </c>
    </row>
    <row r="111" spans="1:23" ht="57.75" customHeight="1">
      <c r="A111" s="152">
        <v>108</v>
      </c>
      <c r="B111" s="153" t="s">
        <v>1692</v>
      </c>
      <c r="C111" s="153">
        <v>100305</v>
      </c>
      <c r="D111" s="154" t="s">
        <v>1689</v>
      </c>
      <c r="E111" s="155" t="s">
        <v>1537</v>
      </c>
      <c r="F111" s="156" t="s">
        <v>1322</v>
      </c>
      <c r="G111" s="160" t="s">
        <v>1689</v>
      </c>
      <c r="H111" s="158" t="s">
        <v>1690</v>
      </c>
      <c r="I111" s="156" t="s">
        <v>1693</v>
      </c>
      <c r="J111" s="97" t="s">
        <v>1691</v>
      </c>
      <c r="K111" s="97" t="s">
        <v>1361</v>
      </c>
      <c r="L111" s="102">
        <v>67</v>
      </c>
      <c r="M111" s="97">
        <v>120</v>
      </c>
      <c r="N111" s="97" t="s">
        <v>1697</v>
      </c>
      <c r="O111" s="97">
        <v>0</v>
      </c>
      <c r="P111" s="97">
        <v>40</v>
      </c>
      <c r="Q111" s="97">
        <v>40</v>
      </c>
      <c r="R111" s="97">
        <v>40</v>
      </c>
      <c r="S111" s="97" t="s">
        <v>1698</v>
      </c>
      <c r="T111" s="97">
        <v>0</v>
      </c>
      <c r="U111" s="97" t="s">
        <v>1696</v>
      </c>
      <c r="V111" s="163" t="s">
        <v>1372</v>
      </c>
      <c r="W111" s="97" t="s">
        <v>1691</v>
      </c>
    </row>
    <row r="112" spans="1:23" ht="57.75" customHeight="1">
      <c r="A112" s="152">
        <v>109</v>
      </c>
      <c r="B112" s="153" t="s">
        <v>1699</v>
      </c>
      <c r="C112" s="153">
        <v>100305</v>
      </c>
      <c r="D112" s="154" t="s">
        <v>1689</v>
      </c>
      <c r="E112" s="155" t="s">
        <v>1537</v>
      </c>
      <c r="F112" s="156" t="s">
        <v>1322</v>
      </c>
      <c r="G112" s="160" t="s">
        <v>1689</v>
      </c>
      <c r="H112" s="158" t="s">
        <v>1690</v>
      </c>
      <c r="I112" s="156" t="s">
        <v>1700</v>
      </c>
      <c r="J112" s="97" t="s">
        <v>1701</v>
      </c>
      <c r="K112" s="97" t="s">
        <v>1358</v>
      </c>
      <c r="L112" s="102"/>
      <c r="M112" s="181">
        <v>45000</v>
      </c>
      <c r="N112" s="97" t="s">
        <v>1702</v>
      </c>
      <c r="O112" s="172"/>
      <c r="P112" s="102">
        <v>10000</v>
      </c>
      <c r="Q112" s="102">
        <v>20000</v>
      </c>
      <c r="R112" s="102">
        <v>15000</v>
      </c>
      <c r="S112" s="97" t="s">
        <v>1703</v>
      </c>
      <c r="T112" s="102">
        <v>18052</v>
      </c>
      <c r="U112" s="102">
        <v>2024</v>
      </c>
      <c r="V112" s="178">
        <v>45132</v>
      </c>
      <c r="W112" s="97" t="s">
        <v>1691</v>
      </c>
    </row>
    <row r="113" spans="1:23" ht="32.25" customHeight="1">
      <c r="A113" s="253">
        <v>110</v>
      </c>
      <c r="B113" s="254"/>
      <c r="C113" s="254"/>
      <c r="D113" s="254"/>
      <c r="E113" s="255" t="s">
        <v>1704</v>
      </c>
      <c r="F113" s="256"/>
      <c r="G113" s="257"/>
      <c r="H113" s="258"/>
      <c r="I113" s="259"/>
      <c r="J113" s="260"/>
      <c r="K113" s="261"/>
      <c r="L113" s="262"/>
      <c r="M113" s="263"/>
      <c r="N113" s="264"/>
      <c r="O113" s="265"/>
      <c r="P113" s="262"/>
      <c r="Q113" s="262"/>
      <c r="R113" s="262"/>
      <c r="S113" s="265"/>
      <c r="T113" s="262"/>
      <c r="U113" s="262"/>
      <c r="V113" s="266"/>
    </row>
    <row r="114" spans="1:23" ht="32.25" customHeight="1">
      <c r="A114" s="267">
        <v>111</v>
      </c>
      <c r="B114" s="268"/>
      <c r="C114" s="268"/>
      <c r="D114" s="268"/>
      <c r="E114" s="269" t="s">
        <v>1704</v>
      </c>
      <c r="F114" s="270" t="s">
        <v>1705</v>
      </c>
      <c r="G114" s="271"/>
      <c r="H114" s="272"/>
      <c r="I114" s="269"/>
      <c r="J114" s="273"/>
      <c r="K114" s="274"/>
      <c r="L114" s="275"/>
      <c r="M114" s="276"/>
      <c r="N114" s="277"/>
      <c r="O114" s="278"/>
      <c r="P114" s="275"/>
      <c r="Q114" s="275"/>
      <c r="R114" s="275"/>
      <c r="S114" s="278"/>
      <c r="T114" s="275"/>
      <c r="U114" s="275"/>
      <c r="V114" s="279"/>
    </row>
    <row r="115" spans="1:23" ht="57.75" customHeight="1">
      <c r="A115" s="152">
        <v>112</v>
      </c>
      <c r="B115" s="153">
        <v>100306</v>
      </c>
      <c r="C115" s="153">
        <v>100306</v>
      </c>
      <c r="D115" s="154" t="s">
        <v>1706</v>
      </c>
      <c r="E115" s="155" t="s">
        <v>1704</v>
      </c>
      <c r="F115" s="156" t="s">
        <v>1705</v>
      </c>
      <c r="G115" s="157" t="s">
        <v>1706</v>
      </c>
      <c r="H115" s="158" t="s">
        <v>1707</v>
      </c>
      <c r="I115" s="156"/>
      <c r="J115" s="97" t="s">
        <v>1708</v>
      </c>
      <c r="K115" s="97" t="s">
        <v>1361</v>
      </c>
      <c r="L115" s="102">
        <v>19</v>
      </c>
      <c r="M115" s="102"/>
      <c r="N115" s="97"/>
      <c r="O115" s="97"/>
      <c r="P115" s="102"/>
      <c r="Q115" s="102"/>
      <c r="R115" s="102"/>
      <c r="S115" s="97"/>
      <c r="T115" s="102"/>
      <c r="U115" s="102"/>
      <c r="V115" s="159"/>
      <c r="W115" s="97" t="s">
        <v>1708</v>
      </c>
    </row>
    <row r="116" spans="1:23" ht="57.75" customHeight="1">
      <c r="A116" s="152">
        <v>113</v>
      </c>
      <c r="B116" s="153" t="s">
        <v>1709</v>
      </c>
      <c r="C116" s="153">
        <v>100306</v>
      </c>
      <c r="D116" s="154" t="s">
        <v>1706</v>
      </c>
      <c r="E116" s="155" t="s">
        <v>1704</v>
      </c>
      <c r="F116" s="156" t="s">
        <v>1705</v>
      </c>
      <c r="G116" s="160" t="s">
        <v>1706</v>
      </c>
      <c r="H116" s="158" t="s">
        <v>1707</v>
      </c>
      <c r="I116" s="156" t="s">
        <v>1710</v>
      </c>
      <c r="J116" s="97" t="s">
        <v>1708</v>
      </c>
      <c r="K116" s="97" t="s">
        <v>1358</v>
      </c>
      <c r="L116" s="102"/>
      <c r="M116" s="102">
        <v>96</v>
      </c>
      <c r="N116" s="97" t="s">
        <v>1711</v>
      </c>
      <c r="O116" s="102">
        <v>0</v>
      </c>
      <c r="P116" s="102">
        <v>32</v>
      </c>
      <c r="Q116" s="102">
        <v>32</v>
      </c>
      <c r="R116" s="102">
        <v>32</v>
      </c>
      <c r="S116" s="97" t="s">
        <v>1712</v>
      </c>
      <c r="T116" s="102">
        <v>93</v>
      </c>
      <c r="U116" s="102">
        <v>2024</v>
      </c>
      <c r="V116" s="159">
        <v>93</v>
      </c>
      <c r="W116" s="97" t="s">
        <v>1708</v>
      </c>
    </row>
    <row r="117" spans="1:23" ht="57.75" customHeight="1">
      <c r="A117" s="152">
        <v>114</v>
      </c>
      <c r="B117" s="153" t="s">
        <v>1713</v>
      </c>
      <c r="C117" s="153">
        <v>100306</v>
      </c>
      <c r="D117" s="154" t="s">
        <v>1706</v>
      </c>
      <c r="E117" s="155" t="s">
        <v>1704</v>
      </c>
      <c r="F117" s="156" t="s">
        <v>1705</v>
      </c>
      <c r="G117" s="160" t="s">
        <v>1706</v>
      </c>
      <c r="H117" s="158" t="s">
        <v>1707</v>
      </c>
      <c r="I117" s="156" t="s">
        <v>1714</v>
      </c>
      <c r="J117" s="97" t="s">
        <v>1708</v>
      </c>
      <c r="K117" s="97" t="s">
        <v>1358</v>
      </c>
      <c r="L117" s="102"/>
      <c r="M117" s="102">
        <v>215</v>
      </c>
      <c r="N117" s="97" t="s">
        <v>1715</v>
      </c>
      <c r="O117" s="102">
        <v>5</v>
      </c>
      <c r="P117" s="102">
        <v>70</v>
      </c>
      <c r="Q117" s="102">
        <v>70</v>
      </c>
      <c r="R117" s="102">
        <v>70</v>
      </c>
      <c r="S117" s="97" t="s">
        <v>1716</v>
      </c>
      <c r="T117" s="102">
        <v>123</v>
      </c>
      <c r="U117" s="102">
        <v>2024</v>
      </c>
      <c r="V117" s="159">
        <v>105</v>
      </c>
      <c r="W117" s="97" t="s">
        <v>1708</v>
      </c>
    </row>
    <row r="118" spans="1:23" ht="57.75" customHeight="1">
      <c r="A118" s="152">
        <v>115</v>
      </c>
      <c r="B118" s="153">
        <v>100307</v>
      </c>
      <c r="C118" s="153">
        <v>100307</v>
      </c>
      <c r="D118" s="154" t="s">
        <v>1717</v>
      </c>
      <c r="E118" s="155" t="s">
        <v>1704</v>
      </c>
      <c r="F118" s="156" t="s">
        <v>1705</v>
      </c>
      <c r="G118" s="157" t="s">
        <v>1717</v>
      </c>
      <c r="H118" s="158" t="s">
        <v>1718</v>
      </c>
      <c r="I118" s="156"/>
      <c r="J118" s="97" t="s">
        <v>1455</v>
      </c>
      <c r="K118" s="97"/>
      <c r="L118" s="102"/>
      <c r="M118" s="102"/>
      <c r="N118" s="97"/>
      <c r="O118" s="97"/>
      <c r="P118" s="102"/>
      <c r="Q118" s="102"/>
      <c r="R118" s="102"/>
      <c r="S118" s="97"/>
      <c r="T118" s="102"/>
      <c r="U118" s="102"/>
      <c r="V118" s="159"/>
      <c r="W118" s="97" t="s">
        <v>1455</v>
      </c>
    </row>
    <row r="119" spans="1:23" ht="57.75" customHeight="1">
      <c r="A119" s="152">
        <v>116</v>
      </c>
      <c r="B119" s="153" t="s">
        <v>1719</v>
      </c>
      <c r="C119" s="153">
        <v>100307</v>
      </c>
      <c r="D119" s="154" t="s">
        <v>1717</v>
      </c>
      <c r="E119" s="155" t="s">
        <v>1704</v>
      </c>
      <c r="F119" s="156" t="s">
        <v>1705</v>
      </c>
      <c r="G119" s="160" t="s">
        <v>1717</v>
      </c>
      <c r="H119" s="158" t="s">
        <v>1718</v>
      </c>
      <c r="I119" s="156" t="s">
        <v>1720</v>
      </c>
      <c r="J119" s="97" t="s">
        <v>1455</v>
      </c>
      <c r="K119" s="97" t="s">
        <v>1361</v>
      </c>
      <c r="L119" s="102">
        <v>19</v>
      </c>
      <c r="M119" s="179">
        <v>30</v>
      </c>
      <c r="N119" s="179" t="s">
        <v>1721</v>
      </c>
      <c r="O119" s="280"/>
      <c r="P119" s="179">
        <v>10</v>
      </c>
      <c r="Q119" s="179">
        <v>10</v>
      </c>
      <c r="R119" s="179">
        <v>10</v>
      </c>
      <c r="S119" s="179" t="s">
        <v>1722</v>
      </c>
      <c r="T119" s="97" t="s">
        <v>1723</v>
      </c>
      <c r="U119" s="281"/>
      <c r="V119" s="282">
        <v>60.9</v>
      </c>
      <c r="W119" s="97" t="s">
        <v>1455</v>
      </c>
    </row>
    <row r="120" spans="1:23" ht="57.75" customHeight="1">
      <c r="A120" s="152">
        <v>117</v>
      </c>
      <c r="B120" s="153" t="s">
        <v>1724</v>
      </c>
      <c r="C120" s="153">
        <v>100307</v>
      </c>
      <c r="D120" s="154" t="s">
        <v>1717</v>
      </c>
      <c r="E120" s="155" t="s">
        <v>1704</v>
      </c>
      <c r="F120" s="156" t="s">
        <v>1705</v>
      </c>
      <c r="G120" s="160" t="s">
        <v>1717</v>
      </c>
      <c r="H120" s="158" t="s">
        <v>1718</v>
      </c>
      <c r="I120" s="156" t="s">
        <v>1725</v>
      </c>
      <c r="J120" s="97" t="s">
        <v>1455</v>
      </c>
      <c r="K120" s="97" t="s">
        <v>1361</v>
      </c>
      <c r="L120" s="102">
        <v>19</v>
      </c>
      <c r="M120" s="179">
        <v>25</v>
      </c>
      <c r="N120" s="179" t="s">
        <v>1726</v>
      </c>
      <c r="O120" s="280"/>
      <c r="P120" s="179">
        <v>6</v>
      </c>
      <c r="Q120" s="179">
        <v>10</v>
      </c>
      <c r="R120" s="179">
        <v>9</v>
      </c>
      <c r="S120" s="179" t="s">
        <v>1727</v>
      </c>
      <c r="T120" s="97"/>
      <c r="U120" s="281"/>
      <c r="V120" s="282">
        <v>37.6</v>
      </c>
      <c r="W120" s="97" t="s">
        <v>1455</v>
      </c>
    </row>
    <row r="121" spans="1:23" ht="57.75" customHeight="1">
      <c r="A121" s="152">
        <v>118</v>
      </c>
      <c r="B121" s="153" t="s">
        <v>1728</v>
      </c>
      <c r="C121" s="153">
        <v>100307</v>
      </c>
      <c r="D121" s="154" t="s">
        <v>1717</v>
      </c>
      <c r="E121" s="155" t="s">
        <v>1704</v>
      </c>
      <c r="F121" s="156" t="s">
        <v>1705</v>
      </c>
      <c r="G121" s="160" t="s">
        <v>1717</v>
      </c>
      <c r="H121" s="158" t="s">
        <v>1718</v>
      </c>
      <c r="I121" s="156" t="s">
        <v>1729</v>
      </c>
      <c r="J121" s="97" t="s">
        <v>1455</v>
      </c>
      <c r="K121" s="97" t="s">
        <v>1358</v>
      </c>
      <c r="L121" s="102"/>
      <c r="M121" s="179">
        <v>80</v>
      </c>
      <c r="N121" s="179" t="s">
        <v>1730</v>
      </c>
      <c r="O121" s="283"/>
      <c r="P121" s="179">
        <v>27</v>
      </c>
      <c r="Q121" s="179">
        <v>27</v>
      </c>
      <c r="R121" s="179">
        <v>26</v>
      </c>
      <c r="S121" s="179" t="s">
        <v>1731</v>
      </c>
      <c r="T121" s="97" t="s">
        <v>1732</v>
      </c>
      <c r="U121" s="281"/>
      <c r="V121" s="282">
        <v>61.9</v>
      </c>
      <c r="W121" s="97" t="s">
        <v>1455</v>
      </c>
    </row>
    <row r="122" spans="1:23" ht="34.5" customHeight="1">
      <c r="A122" s="267">
        <v>119</v>
      </c>
      <c r="B122" s="268"/>
      <c r="C122" s="268"/>
      <c r="D122" s="268"/>
      <c r="E122" s="269" t="s">
        <v>1704</v>
      </c>
      <c r="F122" s="270" t="s">
        <v>1733</v>
      </c>
      <c r="G122" s="271"/>
      <c r="H122" s="272"/>
      <c r="I122" s="269"/>
      <c r="J122" s="273"/>
      <c r="K122" s="274"/>
      <c r="L122" s="275"/>
      <c r="M122" s="276"/>
      <c r="N122" s="277"/>
      <c r="O122" s="278"/>
      <c r="P122" s="275"/>
      <c r="Q122" s="275"/>
      <c r="R122" s="275"/>
      <c r="S122" s="278"/>
      <c r="T122" s="275"/>
      <c r="U122" s="275"/>
      <c r="V122" s="279"/>
    </row>
    <row r="123" spans="1:23" ht="57.75" customHeight="1">
      <c r="A123" s="152">
        <v>120</v>
      </c>
      <c r="B123" s="153">
        <v>100308</v>
      </c>
      <c r="C123" s="153">
        <v>100308</v>
      </c>
      <c r="D123" s="154" t="s">
        <v>1734</v>
      </c>
      <c r="E123" s="155" t="s">
        <v>1704</v>
      </c>
      <c r="F123" s="156" t="s">
        <v>1733</v>
      </c>
      <c r="G123" s="157" t="s">
        <v>1734</v>
      </c>
      <c r="H123" s="158" t="s">
        <v>1735</v>
      </c>
      <c r="I123" s="156"/>
      <c r="J123" s="97" t="s">
        <v>1708</v>
      </c>
      <c r="K123" s="97"/>
      <c r="L123" s="102"/>
      <c r="M123" s="102"/>
      <c r="N123" s="97"/>
      <c r="O123" s="97"/>
      <c r="P123" s="102"/>
      <c r="Q123" s="102"/>
      <c r="R123" s="102"/>
      <c r="S123" s="97"/>
      <c r="T123" s="102"/>
      <c r="U123" s="102"/>
      <c r="V123" s="159"/>
      <c r="W123" s="97" t="s">
        <v>1708</v>
      </c>
    </row>
    <row r="124" spans="1:23" ht="57.75" customHeight="1">
      <c r="A124" s="152">
        <v>121</v>
      </c>
      <c r="B124" s="153" t="s">
        <v>1736</v>
      </c>
      <c r="C124" s="153">
        <v>100308</v>
      </c>
      <c r="D124" s="154" t="s">
        <v>1734</v>
      </c>
      <c r="E124" s="155" t="s">
        <v>1704</v>
      </c>
      <c r="F124" s="156" t="s">
        <v>1733</v>
      </c>
      <c r="G124" s="160" t="s">
        <v>1734</v>
      </c>
      <c r="H124" s="158" t="s">
        <v>1735</v>
      </c>
      <c r="I124" s="156" t="s">
        <v>1737</v>
      </c>
      <c r="J124" s="97" t="s">
        <v>1455</v>
      </c>
      <c r="K124" s="97" t="s">
        <v>1361</v>
      </c>
      <c r="L124" s="102">
        <v>20</v>
      </c>
      <c r="M124" s="179">
        <v>2</v>
      </c>
      <c r="N124" s="179" t="s">
        <v>1738</v>
      </c>
      <c r="O124" s="283"/>
      <c r="P124" s="248"/>
      <c r="Q124" s="284">
        <v>1</v>
      </c>
      <c r="R124" s="284">
        <v>1</v>
      </c>
      <c r="S124" s="179" t="s">
        <v>1739</v>
      </c>
      <c r="T124" s="281"/>
      <c r="U124" s="179"/>
      <c r="V124" s="249">
        <v>1</v>
      </c>
      <c r="W124" s="97" t="s">
        <v>1708</v>
      </c>
    </row>
    <row r="125" spans="1:23" ht="57.75" customHeight="1">
      <c r="A125" s="152">
        <v>122</v>
      </c>
      <c r="B125" s="153" t="s">
        <v>1740</v>
      </c>
      <c r="C125" s="153">
        <v>100308</v>
      </c>
      <c r="D125" s="154" t="s">
        <v>1734</v>
      </c>
      <c r="E125" s="155" t="s">
        <v>1704</v>
      </c>
      <c r="F125" s="156" t="s">
        <v>1733</v>
      </c>
      <c r="G125" s="160" t="s">
        <v>1734</v>
      </c>
      <c r="H125" s="158" t="s">
        <v>1735</v>
      </c>
      <c r="I125" s="156" t="s">
        <v>1741</v>
      </c>
      <c r="J125" s="97" t="s">
        <v>1708</v>
      </c>
      <c r="K125" s="97" t="s">
        <v>1361</v>
      </c>
      <c r="L125" s="102">
        <v>22</v>
      </c>
      <c r="M125" s="102">
        <v>3</v>
      </c>
      <c r="N125" s="97" t="s">
        <v>1742</v>
      </c>
      <c r="O125" s="102">
        <v>0</v>
      </c>
      <c r="P125" s="102">
        <v>1</v>
      </c>
      <c r="Q125" s="102">
        <v>2</v>
      </c>
      <c r="R125" s="102">
        <v>0</v>
      </c>
      <c r="S125" s="97" t="s">
        <v>1743</v>
      </c>
      <c r="T125" s="102">
        <v>7</v>
      </c>
      <c r="U125" s="176">
        <v>45566</v>
      </c>
      <c r="V125" s="159">
        <v>6</v>
      </c>
      <c r="W125" s="97" t="s">
        <v>1708</v>
      </c>
    </row>
    <row r="126" spans="1:23" ht="57.75" customHeight="1">
      <c r="A126" s="152">
        <v>123</v>
      </c>
      <c r="B126" s="153" t="s">
        <v>1744</v>
      </c>
      <c r="C126" s="153">
        <v>100308</v>
      </c>
      <c r="D126" s="154" t="s">
        <v>1734</v>
      </c>
      <c r="E126" s="155" t="s">
        <v>1704</v>
      </c>
      <c r="F126" s="156" t="s">
        <v>1733</v>
      </c>
      <c r="G126" s="160" t="s">
        <v>1734</v>
      </c>
      <c r="H126" s="158" t="s">
        <v>1735</v>
      </c>
      <c r="I126" s="156" t="s">
        <v>1745</v>
      </c>
      <c r="J126" s="97" t="s">
        <v>1708</v>
      </c>
      <c r="K126" s="97" t="s">
        <v>1361</v>
      </c>
      <c r="L126" s="102">
        <v>23</v>
      </c>
      <c r="M126" s="102">
        <v>2</v>
      </c>
      <c r="N126" s="97" t="s">
        <v>1746</v>
      </c>
      <c r="O126" s="102">
        <v>0</v>
      </c>
      <c r="P126" s="102">
        <v>1</v>
      </c>
      <c r="Q126" s="102">
        <v>1</v>
      </c>
      <c r="R126" s="102">
        <v>0</v>
      </c>
      <c r="S126" s="97" t="s">
        <v>1747</v>
      </c>
      <c r="T126" s="102"/>
      <c r="U126" s="102"/>
      <c r="V126" s="163" t="s">
        <v>1372</v>
      </c>
      <c r="W126" s="97" t="s">
        <v>1708</v>
      </c>
    </row>
    <row r="127" spans="1:23" ht="57.75" customHeight="1">
      <c r="A127" s="152">
        <v>124</v>
      </c>
      <c r="B127" s="153" t="s">
        <v>1748</v>
      </c>
      <c r="C127" s="153">
        <v>100308</v>
      </c>
      <c r="D127" s="154" t="s">
        <v>1734</v>
      </c>
      <c r="E127" s="155" t="s">
        <v>1704</v>
      </c>
      <c r="F127" s="156" t="s">
        <v>1733</v>
      </c>
      <c r="G127" s="160" t="s">
        <v>1734</v>
      </c>
      <c r="H127" s="158" t="s">
        <v>1735</v>
      </c>
      <c r="I127" s="156" t="s">
        <v>1749</v>
      </c>
      <c r="J127" s="97" t="s">
        <v>1708</v>
      </c>
      <c r="K127" s="97" t="s">
        <v>1358</v>
      </c>
      <c r="L127" s="102"/>
      <c r="M127" s="102">
        <v>4</v>
      </c>
      <c r="N127" s="97" t="s">
        <v>1750</v>
      </c>
      <c r="O127" s="102"/>
      <c r="P127" s="102">
        <v>2</v>
      </c>
      <c r="Q127" s="102">
        <v>2</v>
      </c>
      <c r="R127" s="102">
        <v>0</v>
      </c>
      <c r="S127" s="97" t="s">
        <v>1751</v>
      </c>
      <c r="T127" s="102">
        <v>21</v>
      </c>
      <c r="U127" s="251">
        <v>45650</v>
      </c>
      <c r="V127" s="159">
        <v>21</v>
      </c>
      <c r="W127" s="97" t="s">
        <v>1708</v>
      </c>
    </row>
    <row r="128" spans="1:23" ht="57.75" customHeight="1">
      <c r="A128" s="152">
        <v>125</v>
      </c>
      <c r="B128" s="153" t="s">
        <v>1752</v>
      </c>
      <c r="C128" s="153">
        <v>100308</v>
      </c>
      <c r="D128" s="154" t="s">
        <v>1734</v>
      </c>
      <c r="E128" s="155" t="s">
        <v>1704</v>
      </c>
      <c r="F128" s="156" t="s">
        <v>1733</v>
      </c>
      <c r="G128" s="160" t="s">
        <v>1734</v>
      </c>
      <c r="H128" s="158" t="s">
        <v>1735</v>
      </c>
      <c r="I128" s="156" t="s">
        <v>1753</v>
      </c>
      <c r="J128" s="97" t="s">
        <v>1708</v>
      </c>
      <c r="K128" s="97" t="s">
        <v>1358</v>
      </c>
      <c r="L128" s="102"/>
      <c r="M128" s="97">
        <v>6</v>
      </c>
      <c r="N128" s="97" t="s">
        <v>1754</v>
      </c>
      <c r="O128" s="107"/>
      <c r="P128" s="97">
        <v>2</v>
      </c>
      <c r="Q128" s="97">
        <v>2</v>
      </c>
      <c r="R128" s="97">
        <v>2</v>
      </c>
      <c r="S128" s="97" t="s">
        <v>1755</v>
      </c>
      <c r="T128" s="97"/>
      <c r="U128" s="97"/>
      <c r="V128" s="163">
        <v>1</v>
      </c>
      <c r="W128" s="97" t="s">
        <v>1708</v>
      </c>
    </row>
    <row r="129" spans="1:23" ht="57.75" customHeight="1">
      <c r="A129" s="152">
        <v>126</v>
      </c>
      <c r="B129" s="153">
        <v>100309</v>
      </c>
      <c r="C129" s="153">
        <v>100309</v>
      </c>
      <c r="D129" s="154" t="s">
        <v>1756</v>
      </c>
      <c r="E129" s="155" t="s">
        <v>1704</v>
      </c>
      <c r="F129" s="156" t="s">
        <v>1733</v>
      </c>
      <c r="G129" s="157" t="s">
        <v>1756</v>
      </c>
      <c r="H129" s="158" t="s">
        <v>1757</v>
      </c>
      <c r="I129" s="156"/>
      <c r="J129" s="97" t="s">
        <v>1708</v>
      </c>
      <c r="K129" s="97"/>
      <c r="L129" s="102"/>
      <c r="M129" s="102"/>
      <c r="N129" s="97"/>
      <c r="O129" s="97"/>
      <c r="P129" s="102"/>
      <c r="Q129" s="102"/>
      <c r="R129" s="102"/>
      <c r="S129" s="97"/>
      <c r="T129" s="102"/>
      <c r="U129" s="102"/>
      <c r="V129" s="159"/>
      <c r="W129" s="97" t="s">
        <v>1708</v>
      </c>
    </row>
    <row r="130" spans="1:23" ht="57.75" customHeight="1">
      <c r="A130" s="152">
        <v>127</v>
      </c>
      <c r="B130" s="153" t="s">
        <v>1758</v>
      </c>
      <c r="C130" s="153">
        <v>100309</v>
      </c>
      <c r="D130" s="154" t="s">
        <v>1756</v>
      </c>
      <c r="E130" s="155" t="s">
        <v>1704</v>
      </c>
      <c r="F130" s="156" t="s">
        <v>1733</v>
      </c>
      <c r="G130" s="160" t="s">
        <v>1756</v>
      </c>
      <c r="H130" s="158" t="s">
        <v>1757</v>
      </c>
      <c r="I130" s="156" t="s">
        <v>1759</v>
      </c>
      <c r="J130" s="97" t="s">
        <v>1708</v>
      </c>
      <c r="K130" s="97" t="s">
        <v>1361</v>
      </c>
      <c r="L130" s="102">
        <v>26</v>
      </c>
      <c r="M130" s="97">
        <v>25</v>
      </c>
      <c r="N130" s="97" t="s">
        <v>1760</v>
      </c>
      <c r="O130" s="164"/>
      <c r="P130" s="97">
        <v>5</v>
      </c>
      <c r="Q130" s="97">
        <v>10</v>
      </c>
      <c r="R130" s="97">
        <v>10</v>
      </c>
      <c r="S130" s="97" t="s">
        <v>1761</v>
      </c>
      <c r="T130" s="97"/>
      <c r="U130" s="97"/>
      <c r="V130" s="163">
        <v>56</v>
      </c>
      <c r="W130" s="97" t="s">
        <v>1708</v>
      </c>
    </row>
    <row r="131" spans="1:23" ht="57.75" customHeight="1">
      <c r="A131" s="152">
        <v>128</v>
      </c>
      <c r="B131" s="153" t="s">
        <v>1762</v>
      </c>
      <c r="C131" s="153">
        <v>100309</v>
      </c>
      <c r="D131" s="154" t="s">
        <v>1756</v>
      </c>
      <c r="E131" s="155" t="s">
        <v>1704</v>
      </c>
      <c r="F131" s="156" t="s">
        <v>1733</v>
      </c>
      <c r="G131" s="160" t="s">
        <v>1756</v>
      </c>
      <c r="H131" s="158" t="s">
        <v>1757</v>
      </c>
      <c r="I131" s="156" t="s">
        <v>1763</v>
      </c>
      <c r="J131" s="97" t="s">
        <v>1708</v>
      </c>
      <c r="K131" s="97" t="s">
        <v>1361</v>
      </c>
      <c r="L131" s="102">
        <v>24</v>
      </c>
      <c r="M131" s="177">
        <v>1</v>
      </c>
      <c r="N131" s="97" t="s">
        <v>1764</v>
      </c>
      <c r="O131" s="102">
        <v>0</v>
      </c>
      <c r="P131" s="177">
        <v>0.2</v>
      </c>
      <c r="Q131" s="177">
        <v>0.5</v>
      </c>
      <c r="R131" s="177">
        <v>0.3</v>
      </c>
      <c r="S131" s="97" t="s">
        <v>1765</v>
      </c>
      <c r="T131" s="102"/>
      <c r="U131" s="102"/>
      <c r="V131" s="163" t="s">
        <v>1372</v>
      </c>
      <c r="W131" s="97" t="s">
        <v>1708</v>
      </c>
    </row>
    <row r="132" spans="1:23" ht="57.75" customHeight="1">
      <c r="A132" s="152">
        <v>129</v>
      </c>
      <c r="B132" s="153" t="s">
        <v>1766</v>
      </c>
      <c r="C132" s="153">
        <v>100309</v>
      </c>
      <c r="D132" s="154" t="s">
        <v>1756</v>
      </c>
      <c r="E132" s="155" t="s">
        <v>1704</v>
      </c>
      <c r="F132" s="156" t="s">
        <v>1733</v>
      </c>
      <c r="G132" s="160" t="s">
        <v>1756</v>
      </c>
      <c r="H132" s="158" t="s">
        <v>1757</v>
      </c>
      <c r="I132" s="156" t="s">
        <v>1767</v>
      </c>
      <c r="J132" s="97" t="s">
        <v>1492</v>
      </c>
      <c r="K132" s="97" t="s">
        <v>1361</v>
      </c>
      <c r="L132" s="102">
        <v>25</v>
      </c>
      <c r="M132" s="164">
        <v>1</v>
      </c>
      <c r="N132" s="97" t="s">
        <v>1768</v>
      </c>
      <c r="O132" s="164">
        <v>0</v>
      </c>
      <c r="P132" s="164">
        <v>0.5</v>
      </c>
      <c r="Q132" s="164">
        <v>0.5</v>
      </c>
      <c r="R132" s="164">
        <v>0</v>
      </c>
      <c r="S132" s="97" t="s">
        <v>1769</v>
      </c>
      <c r="T132" s="97"/>
      <c r="U132" s="97"/>
      <c r="V132" s="163" t="s">
        <v>1372</v>
      </c>
      <c r="W132" s="97" t="s">
        <v>1708</v>
      </c>
    </row>
    <row r="133" spans="1:23" ht="36" customHeight="1">
      <c r="A133" s="267">
        <v>130</v>
      </c>
      <c r="B133" s="268"/>
      <c r="C133" s="268"/>
      <c r="D133" s="268"/>
      <c r="E133" s="269" t="s">
        <v>1704</v>
      </c>
      <c r="F133" s="270" t="s">
        <v>1320</v>
      </c>
      <c r="G133" s="271"/>
      <c r="H133" s="272"/>
      <c r="I133" s="269"/>
      <c r="J133" s="273"/>
      <c r="K133" s="274"/>
      <c r="L133" s="275"/>
      <c r="M133" s="276"/>
      <c r="N133" s="277"/>
      <c r="O133" s="278"/>
      <c r="P133" s="275"/>
      <c r="Q133" s="275"/>
      <c r="R133" s="275"/>
      <c r="S133" s="278"/>
      <c r="T133" s="275"/>
      <c r="U133" s="275"/>
      <c r="V133" s="279"/>
    </row>
    <row r="134" spans="1:23" ht="57.75" customHeight="1">
      <c r="A134" s="152">
        <v>131</v>
      </c>
      <c r="B134" s="153">
        <v>100310</v>
      </c>
      <c r="C134" s="153">
        <v>100310</v>
      </c>
      <c r="D134" s="154" t="s">
        <v>1770</v>
      </c>
      <c r="E134" s="155" t="s">
        <v>1704</v>
      </c>
      <c r="F134" s="156" t="s">
        <v>1320</v>
      </c>
      <c r="G134" s="157" t="s">
        <v>1770</v>
      </c>
      <c r="H134" s="158" t="s">
        <v>1770</v>
      </c>
      <c r="I134" s="156"/>
      <c r="J134" s="97" t="s">
        <v>1455</v>
      </c>
      <c r="K134" s="97"/>
      <c r="L134" s="102"/>
      <c r="M134" s="102"/>
      <c r="N134" s="97"/>
      <c r="O134" s="97"/>
      <c r="P134" s="102"/>
      <c r="Q134" s="102"/>
      <c r="R134" s="102"/>
      <c r="S134" s="97"/>
      <c r="T134" s="102"/>
      <c r="U134" s="102"/>
      <c r="V134" s="159"/>
      <c r="W134" s="97" t="s">
        <v>1455</v>
      </c>
    </row>
    <row r="135" spans="1:23" ht="57.75" customHeight="1">
      <c r="A135" s="152">
        <v>132</v>
      </c>
      <c r="B135" s="153" t="s">
        <v>1771</v>
      </c>
      <c r="C135" s="153">
        <v>100310</v>
      </c>
      <c r="D135" s="154" t="s">
        <v>1770</v>
      </c>
      <c r="E135" s="155" t="s">
        <v>1704</v>
      </c>
      <c r="F135" s="156" t="s">
        <v>1320</v>
      </c>
      <c r="G135" s="160" t="s">
        <v>1770</v>
      </c>
      <c r="H135" s="158" t="s">
        <v>1770</v>
      </c>
      <c r="I135" s="156" t="s">
        <v>1772</v>
      </c>
      <c r="J135" s="97" t="s">
        <v>1455</v>
      </c>
      <c r="K135" s="97" t="s">
        <v>1358</v>
      </c>
      <c r="L135" s="102"/>
      <c r="M135" s="248">
        <v>1</v>
      </c>
      <c r="N135" s="179" t="s">
        <v>1773</v>
      </c>
      <c r="O135" s="248">
        <v>0.1</v>
      </c>
      <c r="P135" s="248">
        <v>0.35</v>
      </c>
      <c r="Q135" s="248">
        <v>0.35</v>
      </c>
      <c r="R135" s="248">
        <v>0.2</v>
      </c>
      <c r="S135" s="179" t="s">
        <v>1774</v>
      </c>
      <c r="T135" s="281"/>
      <c r="U135" s="179"/>
      <c r="V135" s="249">
        <v>244</v>
      </c>
      <c r="W135" s="97" t="s">
        <v>1455</v>
      </c>
    </row>
    <row r="136" spans="1:23" ht="57.75" customHeight="1">
      <c r="A136" s="152">
        <v>133</v>
      </c>
      <c r="B136" s="153" t="s">
        <v>1775</v>
      </c>
      <c r="C136" s="153">
        <v>100310</v>
      </c>
      <c r="D136" s="154" t="s">
        <v>1770</v>
      </c>
      <c r="E136" s="155" t="s">
        <v>1704</v>
      </c>
      <c r="F136" s="156" t="s">
        <v>1320</v>
      </c>
      <c r="G136" s="160" t="s">
        <v>1770</v>
      </c>
      <c r="H136" s="158" t="s">
        <v>1770</v>
      </c>
      <c r="I136" s="156" t="s">
        <v>1776</v>
      </c>
      <c r="J136" s="97" t="s">
        <v>1455</v>
      </c>
      <c r="K136" s="97" t="s">
        <v>1358</v>
      </c>
      <c r="L136" s="102"/>
      <c r="M136" s="285">
        <v>3500000</v>
      </c>
      <c r="N136" s="179" t="s">
        <v>1777</v>
      </c>
      <c r="O136" s="181">
        <v>175000</v>
      </c>
      <c r="P136" s="181">
        <v>1050000</v>
      </c>
      <c r="Q136" s="181">
        <v>1225000</v>
      </c>
      <c r="R136" s="181">
        <v>1050000</v>
      </c>
      <c r="S136" s="179" t="s">
        <v>1778</v>
      </c>
      <c r="T136" s="179" t="s">
        <v>1779</v>
      </c>
      <c r="U136" s="179"/>
      <c r="V136" s="249" t="s">
        <v>1780</v>
      </c>
      <c r="W136" s="97" t="s">
        <v>1455</v>
      </c>
    </row>
    <row r="137" spans="1:23" ht="57.75" customHeight="1">
      <c r="A137" s="152">
        <v>134</v>
      </c>
      <c r="B137" s="153">
        <v>100311</v>
      </c>
      <c r="C137" s="153">
        <v>100311</v>
      </c>
      <c r="D137" s="154" t="s">
        <v>1781</v>
      </c>
      <c r="E137" s="155" t="s">
        <v>1704</v>
      </c>
      <c r="F137" s="156" t="s">
        <v>1320</v>
      </c>
      <c r="G137" s="157" t="s">
        <v>1781</v>
      </c>
      <c r="H137" s="158" t="s">
        <v>1782</v>
      </c>
      <c r="I137" s="156"/>
      <c r="J137" s="97" t="s">
        <v>1455</v>
      </c>
      <c r="K137" s="97"/>
      <c r="L137" s="102"/>
      <c r="M137" s="102"/>
      <c r="N137" s="97"/>
      <c r="O137" s="97"/>
      <c r="P137" s="102"/>
      <c r="Q137" s="102"/>
      <c r="R137" s="102"/>
      <c r="S137" s="97"/>
      <c r="T137" s="102"/>
      <c r="U137" s="102"/>
      <c r="V137" s="159"/>
      <c r="W137" s="97" t="s">
        <v>1455</v>
      </c>
    </row>
    <row r="138" spans="1:23" ht="57.75" customHeight="1">
      <c r="A138" s="152">
        <v>135</v>
      </c>
      <c r="B138" s="153" t="s">
        <v>1783</v>
      </c>
      <c r="C138" s="153">
        <v>100311</v>
      </c>
      <c r="D138" s="154" t="s">
        <v>1781</v>
      </c>
      <c r="E138" s="155" t="s">
        <v>1704</v>
      </c>
      <c r="F138" s="156" t="s">
        <v>1320</v>
      </c>
      <c r="G138" s="160" t="s">
        <v>1781</v>
      </c>
      <c r="H138" s="158" t="s">
        <v>1782</v>
      </c>
      <c r="I138" s="156" t="s">
        <v>1784</v>
      </c>
      <c r="J138" s="97" t="s">
        <v>1455</v>
      </c>
      <c r="K138" s="97" t="s">
        <v>1358</v>
      </c>
      <c r="L138" s="102"/>
      <c r="M138" s="164">
        <v>1</v>
      </c>
      <c r="N138" s="97" t="s">
        <v>1785</v>
      </c>
      <c r="O138" s="97"/>
      <c r="P138" s="164">
        <v>0.3</v>
      </c>
      <c r="Q138" s="164">
        <v>0.35</v>
      </c>
      <c r="R138" s="164">
        <v>0.35</v>
      </c>
      <c r="S138" s="97" t="s">
        <v>1786</v>
      </c>
      <c r="T138" s="97"/>
      <c r="U138" s="252">
        <v>45497</v>
      </c>
      <c r="V138" s="163">
        <v>6</v>
      </c>
      <c r="W138" s="97" t="s">
        <v>1455</v>
      </c>
    </row>
    <row r="139" spans="1:23" ht="57.75" customHeight="1">
      <c r="A139" s="152">
        <v>136</v>
      </c>
      <c r="B139" s="153" t="s">
        <v>1783</v>
      </c>
      <c r="C139" s="153">
        <v>100311</v>
      </c>
      <c r="D139" s="154" t="s">
        <v>1781</v>
      </c>
      <c r="E139" s="155" t="s">
        <v>1704</v>
      </c>
      <c r="F139" s="156" t="s">
        <v>1320</v>
      </c>
      <c r="G139" s="160" t="s">
        <v>1781</v>
      </c>
      <c r="H139" s="158" t="s">
        <v>1782</v>
      </c>
      <c r="I139" s="156" t="s">
        <v>1784</v>
      </c>
      <c r="J139" s="97" t="s">
        <v>1680</v>
      </c>
      <c r="K139" s="97" t="s">
        <v>1358</v>
      </c>
      <c r="L139" s="102"/>
      <c r="M139" s="102">
        <v>60</v>
      </c>
      <c r="N139" s="97" t="s">
        <v>1787</v>
      </c>
      <c r="O139" s="97">
        <v>0</v>
      </c>
      <c r="P139" s="102">
        <v>20</v>
      </c>
      <c r="Q139" s="102">
        <v>20</v>
      </c>
      <c r="R139" s="102">
        <v>20</v>
      </c>
      <c r="S139" s="97" t="s">
        <v>1788</v>
      </c>
      <c r="T139" s="102">
        <v>62</v>
      </c>
      <c r="U139" s="251">
        <v>45497</v>
      </c>
      <c r="V139" s="159">
        <v>62</v>
      </c>
      <c r="W139" s="97" t="s">
        <v>1455</v>
      </c>
    </row>
    <row r="140" spans="1:23" ht="57.75" customHeight="1">
      <c r="A140" s="152">
        <v>137</v>
      </c>
      <c r="B140" s="153" t="s">
        <v>1789</v>
      </c>
      <c r="C140" s="153">
        <v>100311</v>
      </c>
      <c r="D140" s="154" t="s">
        <v>1781</v>
      </c>
      <c r="E140" s="155" t="s">
        <v>1704</v>
      </c>
      <c r="F140" s="156" t="s">
        <v>1320</v>
      </c>
      <c r="G140" s="160" t="s">
        <v>1781</v>
      </c>
      <c r="H140" s="158" t="s">
        <v>1782</v>
      </c>
      <c r="I140" s="156" t="s">
        <v>1790</v>
      </c>
      <c r="J140" s="97" t="s">
        <v>1680</v>
      </c>
      <c r="K140" s="97" t="s">
        <v>1358</v>
      </c>
      <c r="L140" s="102"/>
      <c r="M140" s="102">
        <v>450</v>
      </c>
      <c r="N140" s="97" t="s">
        <v>1791</v>
      </c>
      <c r="O140" s="161"/>
      <c r="P140" s="161">
        <v>150</v>
      </c>
      <c r="Q140" s="161">
        <v>150</v>
      </c>
      <c r="R140" s="161">
        <v>150</v>
      </c>
      <c r="S140" s="97" t="s">
        <v>1792</v>
      </c>
      <c r="T140" s="102">
        <v>400</v>
      </c>
      <c r="U140" s="176">
        <v>45474</v>
      </c>
      <c r="V140" s="159">
        <v>529</v>
      </c>
      <c r="W140" s="97" t="s">
        <v>1455</v>
      </c>
    </row>
    <row r="141" spans="1:23" ht="30.75" customHeight="1">
      <c r="A141" s="267">
        <v>138</v>
      </c>
      <c r="B141" s="268"/>
      <c r="C141" s="268"/>
      <c r="D141" s="268"/>
      <c r="E141" s="269" t="s">
        <v>1704</v>
      </c>
      <c r="F141" s="270" t="s">
        <v>1321</v>
      </c>
      <c r="G141" s="271"/>
      <c r="H141" s="272"/>
      <c r="I141" s="269"/>
      <c r="J141" s="273"/>
      <c r="K141" s="274"/>
      <c r="L141" s="275"/>
      <c r="M141" s="276"/>
      <c r="N141" s="277"/>
      <c r="O141" s="278"/>
      <c r="P141" s="275"/>
      <c r="Q141" s="275"/>
      <c r="R141" s="275"/>
      <c r="S141" s="278"/>
      <c r="T141" s="275"/>
      <c r="U141" s="275"/>
      <c r="V141" s="279"/>
    </row>
    <row r="142" spans="1:23" ht="57.75" customHeight="1">
      <c r="A142" s="152">
        <v>139</v>
      </c>
      <c r="B142" s="153">
        <v>100312</v>
      </c>
      <c r="C142" s="153">
        <v>100312</v>
      </c>
      <c r="D142" s="154" t="s">
        <v>1793</v>
      </c>
      <c r="E142" s="155" t="s">
        <v>1704</v>
      </c>
      <c r="F142" s="156" t="s">
        <v>1321</v>
      </c>
      <c r="G142" s="157" t="s">
        <v>1793</v>
      </c>
      <c r="H142" s="158" t="s">
        <v>1794</v>
      </c>
      <c r="I142" s="156"/>
      <c r="J142" s="97" t="s">
        <v>1455</v>
      </c>
      <c r="K142" s="97"/>
      <c r="L142" s="102"/>
      <c r="M142" s="102"/>
      <c r="N142" s="97"/>
      <c r="O142" s="97"/>
      <c r="P142" s="102"/>
      <c r="Q142" s="102"/>
      <c r="R142" s="102"/>
      <c r="S142" s="97"/>
      <c r="T142" s="102"/>
      <c r="U142" s="102"/>
      <c r="V142" s="159"/>
      <c r="W142" s="97" t="s">
        <v>1455</v>
      </c>
    </row>
    <row r="143" spans="1:23" ht="57.75" customHeight="1">
      <c r="A143" s="152">
        <v>140</v>
      </c>
      <c r="B143" s="153" t="s">
        <v>1795</v>
      </c>
      <c r="C143" s="153">
        <v>100312</v>
      </c>
      <c r="D143" s="154" t="s">
        <v>1793</v>
      </c>
      <c r="E143" s="155" t="s">
        <v>1704</v>
      </c>
      <c r="F143" s="156" t="s">
        <v>1321</v>
      </c>
      <c r="G143" s="160" t="s">
        <v>1793</v>
      </c>
      <c r="H143" s="158" t="s">
        <v>1794</v>
      </c>
      <c r="I143" s="156" t="s">
        <v>1796</v>
      </c>
      <c r="J143" s="97" t="s">
        <v>1455</v>
      </c>
      <c r="K143" s="97" t="s">
        <v>1361</v>
      </c>
      <c r="L143" s="102">
        <v>27</v>
      </c>
      <c r="M143" s="286">
        <v>1</v>
      </c>
      <c r="N143" s="179" t="s">
        <v>1797</v>
      </c>
      <c r="O143" s="286"/>
      <c r="P143" s="286">
        <v>0.4</v>
      </c>
      <c r="Q143" s="286">
        <v>0.4</v>
      </c>
      <c r="R143" s="286">
        <v>0.2</v>
      </c>
      <c r="S143" s="179" t="s">
        <v>1798</v>
      </c>
      <c r="T143" s="161"/>
      <c r="U143" s="161" t="s">
        <v>1423</v>
      </c>
      <c r="V143" s="163" t="s">
        <v>1372</v>
      </c>
      <c r="W143" s="97" t="s">
        <v>1455</v>
      </c>
    </row>
    <row r="144" spans="1:23" ht="57.75" customHeight="1">
      <c r="A144" s="152">
        <v>141</v>
      </c>
      <c r="B144" s="153" t="s">
        <v>1799</v>
      </c>
      <c r="C144" s="153">
        <v>100312</v>
      </c>
      <c r="D144" s="154" t="s">
        <v>1793</v>
      </c>
      <c r="E144" s="155" t="s">
        <v>1704</v>
      </c>
      <c r="F144" s="156" t="s">
        <v>1321</v>
      </c>
      <c r="G144" s="160" t="s">
        <v>1793</v>
      </c>
      <c r="H144" s="158" t="s">
        <v>1794</v>
      </c>
      <c r="I144" s="156" t="s">
        <v>1800</v>
      </c>
      <c r="J144" s="97" t="s">
        <v>1455</v>
      </c>
      <c r="K144" s="97" t="s">
        <v>1361</v>
      </c>
      <c r="L144" s="102">
        <v>27</v>
      </c>
      <c r="M144" s="286">
        <v>1</v>
      </c>
      <c r="N144" s="179" t="s">
        <v>1801</v>
      </c>
      <c r="O144" s="286"/>
      <c r="P144" s="286">
        <v>0.4</v>
      </c>
      <c r="Q144" s="286">
        <v>0.4</v>
      </c>
      <c r="R144" s="286">
        <v>0.2</v>
      </c>
      <c r="S144" s="179" t="s">
        <v>1802</v>
      </c>
      <c r="T144" s="161"/>
      <c r="U144" s="161" t="s">
        <v>1423</v>
      </c>
      <c r="V144" s="163" t="s">
        <v>1372</v>
      </c>
      <c r="W144" s="97" t="s">
        <v>1455</v>
      </c>
    </row>
    <row r="145" spans="1:23" ht="57.75" customHeight="1">
      <c r="A145" s="152">
        <v>142</v>
      </c>
      <c r="B145" s="153" t="s">
        <v>1803</v>
      </c>
      <c r="C145" s="153">
        <v>100312</v>
      </c>
      <c r="D145" s="154" t="s">
        <v>1793</v>
      </c>
      <c r="E145" s="155" t="s">
        <v>1704</v>
      </c>
      <c r="F145" s="156" t="s">
        <v>1321</v>
      </c>
      <c r="G145" s="160" t="s">
        <v>1793</v>
      </c>
      <c r="H145" s="158" t="s">
        <v>1794</v>
      </c>
      <c r="I145" s="156" t="s">
        <v>1804</v>
      </c>
      <c r="J145" s="97" t="s">
        <v>1455</v>
      </c>
      <c r="K145" s="97" t="s">
        <v>1361</v>
      </c>
      <c r="L145" s="102">
        <v>27</v>
      </c>
      <c r="M145" s="286">
        <v>1</v>
      </c>
      <c r="N145" s="179" t="s">
        <v>1805</v>
      </c>
      <c r="O145" s="286"/>
      <c r="P145" s="286">
        <v>0.4</v>
      </c>
      <c r="Q145" s="286">
        <v>0.4</v>
      </c>
      <c r="R145" s="286">
        <v>0.2</v>
      </c>
      <c r="S145" s="179" t="s">
        <v>1806</v>
      </c>
      <c r="T145" s="161"/>
      <c r="U145" s="161" t="s">
        <v>1423</v>
      </c>
      <c r="V145" s="163" t="s">
        <v>1372</v>
      </c>
      <c r="W145" s="97" t="s">
        <v>1455</v>
      </c>
    </row>
    <row r="146" spans="1:23" ht="57.75" customHeight="1">
      <c r="A146" s="152">
        <v>143</v>
      </c>
      <c r="B146" s="153" t="s">
        <v>1807</v>
      </c>
      <c r="C146" s="153">
        <v>100312</v>
      </c>
      <c r="D146" s="154" t="s">
        <v>1793</v>
      </c>
      <c r="E146" s="155" t="s">
        <v>1704</v>
      </c>
      <c r="F146" s="156" t="s">
        <v>1321</v>
      </c>
      <c r="G146" s="160" t="s">
        <v>1793</v>
      </c>
      <c r="H146" s="158" t="s">
        <v>1794</v>
      </c>
      <c r="I146" s="156" t="s">
        <v>1808</v>
      </c>
      <c r="J146" s="97" t="s">
        <v>1455</v>
      </c>
      <c r="K146" s="97" t="s">
        <v>1361</v>
      </c>
      <c r="L146" s="102">
        <v>27</v>
      </c>
      <c r="M146" s="286">
        <v>1</v>
      </c>
      <c r="N146" s="179" t="s">
        <v>1809</v>
      </c>
      <c r="O146" s="286"/>
      <c r="P146" s="286">
        <v>0.4</v>
      </c>
      <c r="Q146" s="286">
        <v>0.4</v>
      </c>
      <c r="R146" s="286">
        <v>0.2</v>
      </c>
      <c r="S146" s="179" t="s">
        <v>1810</v>
      </c>
      <c r="T146" s="161"/>
      <c r="U146" s="161" t="s">
        <v>1423</v>
      </c>
      <c r="V146" s="163" t="s">
        <v>1372</v>
      </c>
      <c r="W146" s="97" t="s">
        <v>1455</v>
      </c>
    </row>
    <row r="147" spans="1:23" ht="57.75" customHeight="1">
      <c r="A147" s="152">
        <v>144</v>
      </c>
      <c r="B147" s="153">
        <v>100313</v>
      </c>
      <c r="C147" s="153">
        <v>100313</v>
      </c>
      <c r="D147" s="154" t="s">
        <v>1811</v>
      </c>
      <c r="E147" s="155" t="s">
        <v>1704</v>
      </c>
      <c r="F147" s="156" t="s">
        <v>1321</v>
      </c>
      <c r="G147" s="157" t="s">
        <v>1811</v>
      </c>
      <c r="H147" s="158" t="s">
        <v>1812</v>
      </c>
      <c r="I147" s="156"/>
      <c r="J147" s="97" t="s">
        <v>1455</v>
      </c>
      <c r="K147" s="97"/>
      <c r="L147" s="102"/>
      <c r="M147" s="102"/>
      <c r="N147" s="97"/>
      <c r="O147" s="97"/>
      <c r="P147" s="102"/>
      <c r="Q147" s="102"/>
      <c r="R147" s="102"/>
      <c r="S147" s="97"/>
      <c r="T147" s="102"/>
      <c r="U147" s="102"/>
      <c r="V147" s="159"/>
      <c r="W147" s="97" t="s">
        <v>1455</v>
      </c>
    </row>
    <row r="148" spans="1:23" ht="57.75" customHeight="1">
      <c r="A148" s="152">
        <v>145</v>
      </c>
      <c r="B148" s="153" t="s">
        <v>1813</v>
      </c>
      <c r="C148" s="153">
        <v>100313</v>
      </c>
      <c r="D148" s="154" t="s">
        <v>1811</v>
      </c>
      <c r="E148" s="155" t="s">
        <v>1704</v>
      </c>
      <c r="F148" s="156" t="s">
        <v>1321</v>
      </c>
      <c r="G148" s="160" t="s">
        <v>1811</v>
      </c>
      <c r="H148" s="158" t="s">
        <v>1812</v>
      </c>
      <c r="I148" s="156" t="s">
        <v>1814</v>
      </c>
      <c r="J148" s="97" t="s">
        <v>1455</v>
      </c>
      <c r="K148" s="97" t="s">
        <v>1358</v>
      </c>
      <c r="L148" s="102"/>
      <c r="M148" s="97">
        <v>1</v>
      </c>
      <c r="N148" s="97" t="s">
        <v>1815</v>
      </c>
      <c r="O148" s="107"/>
      <c r="P148" s="97">
        <v>1</v>
      </c>
      <c r="Q148" s="164"/>
      <c r="R148" s="164"/>
      <c r="S148" s="97" t="s">
        <v>1816</v>
      </c>
      <c r="T148" s="97" t="s">
        <v>1817</v>
      </c>
      <c r="U148" s="97">
        <v>13</v>
      </c>
      <c r="V148" s="163"/>
      <c r="W148" s="97" t="s">
        <v>1455</v>
      </c>
    </row>
    <row r="149" spans="1:23" ht="57.75" customHeight="1">
      <c r="A149" s="152">
        <v>146</v>
      </c>
      <c r="B149" s="153" t="s">
        <v>1813</v>
      </c>
      <c r="C149" s="153">
        <v>100313</v>
      </c>
      <c r="D149" s="154" t="s">
        <v>1811</v>
      </c>
      <c r="E149" s="155" t="s">
        <v>1704</v>
      </c>
      <c r="F149" s="156" t="s">
        <v>1321</v>
      </c>
      <c r="G149" s="160" t="s">
        <v>1811</v>
      </c>
      <c r="H149" s="158" t="s">
        <v>1812</v>
      </c>
      <c r="I149" s="156" t="s">
        <v>1814</v>
      </c>
      <c r="J149" s="97" t="s">
        <v>1455</v>
      </c>
      <c r="K149" s="97" t="s">
        <v>1358</v>
      </c>
      <c r="L149" s="102"/>
      <c r="M149" s="97">
        <v>7</v>
      </c>
      <c r="N149" s="97" t="s">
        <v>1818</v>
      </c>
      <c r="O149" s="107"/>
      <c r="P149" s="97">
        <v>2</v>
      </c>
      <c r="Q149" s="97">
        <v>3</v>
      </c>
      <c r="R149" s="97">
        <v>2</v>
      </c>
      <c r="S149" s="97" t="s">
        <v>1819</v>
      </c>
      <c r="T149" s="97"/>
      <c r="U149" s="97">
        <v>26</v>
      </c>
      <c r="V149" s="163"/>
      <c r="W149" s="97" t="s">
        <v>1455</v>
      </c>
    </row>
    <row r="150" spans="1:23" ht="57.75" customHeight="1">
      <c r="A150" s="152">
        <v>147</v>
      </c>
      <c r="B150" s="153" t="s">
        <v>1820</v>
      </c>
      <c r="C150" s="153">
        <v>100313</v>
      </c>
      <c r="D150" s="154" t="s">
        <v>1811</v>
      </c>
      <c r="E150" s="155" t="s">
        <v>1704</v>
      </c>
      <c r="F150" s="156" t="s">
        <v>1321</v>
      </c>
      <c r="G150" s="160" t="s">
        <v>1811</v>
      </c>
      <c r="H150" s="158" t="s">
        <v>1812</v>
      </c>
      <c r="I150" s="156" t="s">
        <v>1821</v>
      </c>
      <c r="J150" s="97" t="s">
        <v>1455</v>
      </c>
      <c r="K150" s="97" t="s">
        <v>1358</v>
      </c>
      <c r="L150" s="102"/>
      <c r="M150" s="164">
        <v>1</v>
      </c>
      <c r="N150" s="97" t="s">
        <v>1822</v>
      </c>
      <c r="O150" s="164"/>
      <c r="P150" s="164">
        <v>0.3</v>
      </c>
      <c r="Q150" s="164">
        <v>0.3</v>
      </c>
      <c r="R150" s="164">
        <v>0.4</v>
      </c>
      <c r="S150" s="97" t="s">
        <v>1823</v>
      </c>
      <c r="T150" s="97"/>
      <c r="U150" s="97" t="s">
        <v>1372</v>
      </c>
      <c r="V150" s="163"/>
      <c r="W150" s="97" t="s">
        <v>1455</v>
      </c>
    </row>
    <row r="151" spans="1:23" ht="57.75" customHeight="1">
      <c r="A151" s="152">
        <v>148</v>
      </c>
      <c r="B151" s="153" t="s">
        <v>1824</v>
      </c>
      <c r="C151" s="153">
        <v>100313</v>
      </c>
      <c r="D151" s="154" t="s">
        <v>1811</v>
      </c>
      <c r="E151" s="155" t="s">
        <v>1704</v>
      </c>
      <c r="F151" s="156" t="s">
        <v>1321</v>
      </c>
      <c r="G151" s="160" t="s">
        <v>1811</v>
      </c>
      <c r="H151" s="158" t="s">
        <v>1812</v>
      </c>
      <c r="I151" s="156" t="s">
        <v>1825</v>
      </c>
      <c r="J151" s="97" t="s">
        <v>1455</v>
      </c>
      <c r="K151" s="97" t="s">
        <v>1358</v>
      </c>
      <c r="L151" s="102"/>
      <c r="M151" s="179">
        <v>90</v>
      </c>
      <c r="N151" s="179" t="s">
        <v>1826</v>
      </c>
      <c r="O151" s="281"/>
      <c r="P151" s="179">
        <v>30</v>
      </c>
      <c r="Q151" s="179">
        <v>30</v>
      </c>
      <c r="R151" s="179">
        <v>30</v>
      </c>
      <c r="S151" s="179" t="s">
        <v>1827</v>
      </c>
      <c r="T151" s="179" t="s">
        <v>1828</v>
      </c>
      <c r="U151" s="179"/>
      <c r="V151" s="249">
        <v>199.8</v>
      </c>
      <c r="W151" s="97" t="s">
        <v>1455</v>
      </c>
    </row>
    <row r="152" spans="1:23" ht="57.75" customHeight="1">
      <c r="A152" s="152">
        <v>149</v>
      </c>
      <c r="B152" s="153" t="s">
        <v>1824</v>
      </c>
      <c r="C152" s="153">
        <v>100313</v>
      </c>
      <c r="D152" s="154" t="s">
        <v>1811</v>
      </c>
      <c r="E152" s="155" t="s">
        <v>1704</v>
      </c>
      <c r="F152" s="156" t="s">
        <v>1321</v>
      </c>
      <c r="G152" s="160" t="s">
        <v>1811</v>
      </c>
      <c r="H152" s="158" t="s">
        <v>1812</v>
      </c>
      <c r="I152" s="156" t="s">
        <v>1825</v>
      </c>
      <c r="J152" s="97" t="s">
        <v>1455</v>
      </c>
      <c r="K152" s="97" t="s">
        <v>1358</v>
      </c>
      <c r="L152" s="102"/>
      <c r="M152" s="97">
        <v>10</v>
      </c>
      <c r="N152" s="97" t="s">
        <v>1829</v>
      </c>
      <c r="O152" s="97"/>
      <c r="P152" s="97">
        <v>3</v>
      </c>
      <c r="Q152" s="97">
        <v>4</v>
      </c>
      <c r="R152" s="97">
        <v>3</v>
      </c>
      <c r="S152" s="97" t="s">
        <v>1830</v>
      </c>
      <c r="T152" s="97" t="s">
        <v>1828</v>
      </c>
      <c r="U152" s="97"/>
      <c r="V152" s="163">
        <v>601</v>
      </c>
      <c r="W152" s="97" t="s">
        <v>1455</v>
      </c>
    </row>
    <row r="153" spans="1:23" ht="57.75" customHeight="1">
      <c r="A153" s="152">
        <v>150</v>
      </c>
      <c r="B153" s="153" t="s">
        <v>1831</v>
      </c>
      <c r="C153" s="153">
        <v>100313</v>
      </c>
      <c r="D153" s="154" t="s">
        <v>1811</v>
      </c>
      <c r="E153" s="155" t="s">
        <v>1704</v>
      </c>
      <c r="F153" s="156" t="s">
        <v>1321</v>
      </c>
      <c r="G153" s="160" t="s">
        <v>1811</v>
      </c>
      <c r="H153" s="158" t="s">
        <v>1812</v>
      </c>
      <c r="I153" s="156" t="s">
        <v>1832</v>
      </c>
      <c r="J153" s="97" t="s">
        <v>1240</v>
      </c>
      <c r="K153" s="97" t="s">
        <v>1358</v>
      </c>
      <c r="L153" s="102"/>
      <c r="M153" s="164">
        <v>1</v>
      </c>
      <c r="N153" s="97" t="s">
        <v>1833</v>
      </c>
      <c r="O153" s="164">
        <v>0.1</v>
      </c>
      <c r="P153" s="164">
        <v>0.3</v>
      </c>
      <c r="Q153" s="164">
        <v>0.3</v>
      </c>
      <c r="R153" s="164">
        <v>0.3</v>
      </c>
      <c r="S153" s="97" t="s">
        <v>1834</v>
      </c>
      <c r="T153" s="97"/>
      <c r="U153" s="97"/>
      <c r="V153" s="163" t="s">
        <v>1835</v>
      </c>
      <c r="W153" s="97" t="s">
        <v>1455</v>
      </c>
    </row>
    <row r="154" spans="1:23" ht="33" customHeight="1">
      <c r="A154" s="287">
        <v>151</v>
      </c>
      <c r="B154" s="288"/>
      <c r="C154" s="288"/>
      <c r="D154" s="289"/>
      <c r="E154" s="290" t="s">
        <v>1836</v>
      </c>
      <c r="F154" s="291"/>
      <c r="G154" s="292"/>
      <c r="H154" s="293"/>
      <c r="I154" s="294"/>
      <c r="J154" s="295"/>
      <c r="K154" s="296"/>
      <c r="L154" s="297"/>
      <c r="M154" s="298"/>
      <c r="N154" s="299"/>
      <c r="O154" s="300"/>
      <c r="P154" s="297"/>
      <c r="Q154" s="297"/>
      <c r="R154" s="297"/>
      <c r="S154" s="300"/>
      <c r="T154" s="297"/>
      <c r="U154" s="297"/>
      <c r="V154" s="301"/>
    </row>
    <row r="155" spans="1:23" ht="33" customHeight="1">
      <c r="A155" s="302">
        <v>152</v>
      </c>
      <c r="B155" s="303"/>
      <c r="C155" s="303"/>
      <c r="D155" s="303"/>
      <c r="E155" s="304" t="s">
        <v>1836</v>
      </c>
      <c r="F155" s="305" t="s">
        <v>1837</v>
      </c>
      <c r="G155" s="306"/>
      <c r="H155" s="307"/>
      <c r="I155" s="308"/>
      <c r="J155" s="309"/>
      <c r="K155" s="310"/>
      <c r="L155" s="311"/>
      <c r="M155" s="312"/>
      <c r="N155" s="313"/>
      <c r="O155" s="314"/>
      <c r="P155" s="311"/>
      <c r="Q155" s="311"/>
      <c r="R155" s="311"/>
      <c r="S155" s="314"/>
      <c r="T155" s="311"/>
      <c r="U155" s="311"/>
      <c r="V155" s="315"/>
    </row>
    <row r="156" spans="1:23" ht="57.75" customHeight="1">
      <c r="A156" s="152">
        <v>153</v>
      </c>
      <c r="B156" s="153">
        <v>100314</v>
      </c>
      <c r="C156" s="153">
        <v>100314</v>
      </c>
      <c r="D156" s="154" t="s">
        <v>1838</v>
      </c>
      <c r="E156" s="155" t="s">
        <v>1836</v>
      </c>
      <c r="F156" s="156" t="s">
        <v>1837</v>
      </c>
      <c r="G156" s="157" t="s">
        <v>1838</v>
      </c>
      <c r="H156" s="158" t="s">
        <v>1839</v>
      </c>
      <c r="I156" s="156"/>
      <c r="J156" s="97" t="s">
        <v>1840</v>
      </c>
      <c r="K156" s="97" t="s">
        <v>1361</v>
      </c>
      <c r="L156" s="102">
        <v>35</v>
      </c>
      <c r="M156" s="102"/>
      <c r="N156" s="97"/>
      <c r="O156" s="97"/>
      <c r="P156" s="102"/>
      <c r="Q156" s="102"/>
      <c r="R156" s="102"/>
      <c r="S156" s="97"/>
      <c r="T156" s="102"/>
      <c r="U156" s="102"/>
      <c r="V156" s="159"/>
      <c r="W156" s="97" t="s">
        <v>1840</v>
      </c>
    </row>
    <row r="157" spans="1:23" ht="57.75" customHeight="1">
      <c r="A157" s="152">
        <v>154</v>
      </c>
      <c r="B157" s="153" t="s">
        <v>1841</v>
      </c>
      <c r="C157" s="153">
        <v>100314</v>
      </c>
      <c r="D157" s="154" t="s">
        <v>1838</v>
      </c>
      <c r="E157" s="155" t="s">
        <v>1836</v>
      </c>
      <c r="F157" s="156" t="s">
        <v>1837</v>
      </c>
      <c r="G157" s="160" t="s">
        <v>1838</v>
      </c>
      <c r="H157" s="158" t="s">
        <v>1839</v>
      </c>
      <c r="I157" s="156" t="s">
        <v>1842</v>
      </c>
      <c r="J157" s="97" t="s">
        <v>1840</v>
      </c>
      <c r="K157" s="97"/>
      <c r="L157" s="102"/>
      <c r="M157" s="167">
        <v>95000</v>
      </c>
      <c r="N157" s="97" t="s">
        <v>1843</v>
      </c>
      <c r="O157" s="97">
        <v>9500</v>
      </c>
      <c r="P157" s="97">
        <v>28500</v>
      </c>
      <c r="Q157" s="97">
        <v>28500</v>
      </c>
      <c r="R157" s="97">
        <v>28500</v>
      </c>
      <c r="S157" s="97" t="s">
        <v>1844</v>
      </c>
      <c r="T157" s="97">
        <v>94346</v>
      </c>
      <c r="U157" s="316">
        <v>45519</v>
      </c>
      <c r="V157" s="317"/>
      <c r="W157" s="97" t="s">
        <v>1840</v>
      </c>
    </row>
    <row r="158" spans="1:23" ht="57.75" customHeight="1">
      <c r="A158" s="152">
        <v>155</v>
      </c>
      <c r="B158" s="153" t="s">
        <v>1841</v>
      </c>
      <c r="C158" s="153">
        <v>100314</v>
      </c>
      <c r="D158" s="154" t="s">
        <v>1838</v>
      </c>
      <c r="E158" s="155" t="s">
        <v>1836</v>
      </c>
      <c r="F158" s="156" t="s">
        <v>1837</v>
      </c>
      <c r="G158" s="160" t="s">
        <v>1838</v>
      </c>
      <c r="H158" s="158" t="s">
        <v>1839</v>
      </c>
      <c r="I158" s="156" t="s">
        <v>1842</v>
      </c>
      <c r="J158" s="97" t="s">
        <v>1840</v>
      </c>
      <c r="K158" s="97"/>
      <c r="L158" s="102"/>
      <c r="M158" s="167">
        <v>212000</v>
      </c>
      <c r="N158" s="97" t="s">
        <v>1845</v>
      </c>
      <c r="O158" s="97">
        <v>21200</v>
      </c>
      <c r="P158" s="97">
        <v>63600</v>
      </c>
      <c r="Q158" s="97">
        <v>63600</v>
      </c>
      <c r="R158" s="97">
        <v>63600</v>
      </c>
      <c r="S158" s="97" t="s">
        <v>1846</v>
      </c>
      <c r="T158" s="97">
        <v>211943</v>
      </c>
      <c r="U158" s="316">
        <v>45519</v>
      </c>
      <c r="V158" s="317"/>
      <c r="W158" s="97" t="s">
        <v>1840</v>
      </c>
    </row>
    <row r="159" spans="1:23" ht="57.75" customHeight="1">
      <c r="A159" s="152">
        <v>156</v>
      </c>
      <c r="B159" s="153" t="s">
        <v>1841</v>
      </c>
      <c r="C159" s="153">
        <v>100314</v>
      </c>
      <c r="D159" s="154" t="s">
        <v>1838</v>
      </c>
      <c r="E159" s="155" t="s">
        <v>1836</v>
      </c>
      <c r="F159" s="156" t="s">
        <v>1837</v>
      </c>
      <c r="G159" s="160" t="s">
        <v>1838</v>
      </c>
      <c r="H159" s="158" t="s">
        <v>1839</v>
      </c>
      <c r="I159" s="156" t="s">
        <v>1842</v>
      </c>
      <c r="J159" s="97" t="s">
        <v>1840</v>
      </c>
      <c r="K159" s="97"/>
      <c r="L159" s="102"/>
      <c r="M159" s="167">
        <v>58000</v>
      </c>
      <c r="N159" s="97" t="s">
        <v>1847</v>
      </c>
      <c r="O159" s="97">
        <v>5800</v>
      </c>
      <c r="P159" s="97">
        <v>17400</v>
      </c>
      <c r="Q159" s="97">
        <v>17400</v>
      </c>
      <c r="R159" s="97">
        <v>17400</v>
      </c>
      <c r="S159" s="97" t="s">
        <v>1848</v>
      </c>
      <c r="T159" s="97">
        <v>57888</v>
      </c>
      <c r="U159" s="316">
        <v>45519</v>
      </c>
      <c r="V159" s="317"/>
      <c r="W159" s="97" t="s">
        <v>1840</v>
      </c>
    </row>
    <row r="160" spans="1:23" ht="57.75" customHeight="1">
      <c r="A160" s="152">
        <v>157</v>
      </c>
      <c r="B160" s="153" t="s">
        <v>1841</v>
      </c>
      <c r="C160" s="153">
        <v>100314</v>
      </c>
      <c r="D160" s="154" t="s">
        <v>1838</v>
      </c>
      <c r="E160" s="155" t="s">
        <v>1836</v>
      </c>
      <c r="F160" s="156" t="s">
        <v>1837</v>
      </c>
      <c r="G160" s="160" t="s">
        <v>1838</v>
      </c>
      <c r="H160" s="158" t="s">
        <v>1839</v>
      </c>
      <c r="I160" s="156" t="s">
        <v>1842</v>
      </c>
      <c r="J160" s="97" t="s">
        <v>1840</v>
      </c>
      <c r="K160" s="97"/>
      <c r="L160" s="102"/>
      <c r="M160" s="167">
        <v>17400</v>
      </c>
      <c r="N160" s="97" t="s">
        <v>1849</v>
      </c>
      <c r="O160" s="97">
        <v>1740</v>
      </c>
      <c r="P160" s="97">
        <v>5220</v>
      </c>
      <c r="Q160" s="97">
        <v>5220</v>
      </c>
      <c r="R160" s="97">
        <v>5220</v>
      </c>
      <c r="S160" s="97" t="s">
        <v>1850</v>
      </c>
      <c r="T160" s="97" t="s">
        <v>1851</v>
      </c>
      <c r="U160" s="97" t="s">
        <v>1851</v>
      </c>
      <c r="V160" s="163"/>
      <c r="W160" s="97" t="s">
        <v>1840</v>
      </c>
    </row>
    <row r="161" spans="1:23" ht="57.75" customHeight="1">
      <c r="A161" s="152">
        <v>158</v>
      </c>
      <c r="B161" s="153" t="s">
        <v>1841</v>
      </c>
      <c r="C161" s="153">
        <v>100314</v>
      </c>
      <c r="D161" s="154" t="s">
        <v>1838</v>
      </c>
      <c r="E161" s="155" t="s">
        <v>1836</v>
      </c>
      <c r="F161" s="156" t="s">
        <v>1837</v>
      </c>
      <c r="G161" s="160" t="s">
        <v>1838</v>
      </c>
      <c r="H161" s="158" t="s">
        <v>1839</v>
      </c>
      <c r="I161" s="156" t="s">
        <v>1842</v>
      </c>
      <c r="J161" s="97" t="s">
        <v>1840</v>
      </c>
      <c r="K161" s="97"/>
      <c r="L161" s="102"/>
      <c r="M161" s="167">
        <v>35000</v>
      </c>
      <c r="N161" s="97" t="s">
        <v>1852</v>
      </c>
      <c r="O161" s="97">
        <v>3500</v>
      </c>
      <c r="P161" s="97">
        <v>10500</v>
      </c>
      <c r="Q161" s="97">
        <v>10500</v>
      </c>
      <c r="R161" s="97">
        <v>10500</v>
      </c>
      <c r="S161" s="97" t="s">
        <v>1853</v>
      </c>
      <c r="T161" s="167">
        <v>31536</v>
      </c>
      <c r="U161" s="316">
        <v>45519</v>
      </c>
      <c r="V161" s="317"/>
      <c r="W161" s="97" t="s">
        <v>1840</v>
      </c>
    </row>
    <row r="162" spans="1:23" ht="57.75" customHeight="1">
      <c r="A162" s="152">
        <v>159</v>
      </c>
      <c r="B162" s="153" t="s">
        <v>1841</v>
      </c>
      <c r="C162" s="153">
        <v>100314</v>
      </c>
      <c r="D162" s="154" t="s">
        <v>1838</v>
      </c>
      <c r="E162" s="155" t="s">
        <v>1836</v>
      </c>
      <c r="F162" s="156" t="s">
        <v>1837</v>
      </c>
      <c r="G162" s="160" t="s">
        <v>1838</v>
      </c>
      <c r="H162" s="158" t="s">
        <v>1839</v>
      </c>
      <c r="I162" s="156" t="s">
        <v>1842</v>
      </c>
      <c r="J162" s="97" t="s">
        <v>1840</v>
      </c>
      <c r="K162" s="97"/>
      <c r="L162" s="102"/>
      <c r="M162" s="97">
        <v>65</v>
      </c>
      <c r="N162" s="97" t="s">
        <v>1854</v>
      </c>
      <c r="O162" s="97">
        <v>6</v>
      </c>
      <c r="P162" s="97">
        <v>20</v>
      </c>
      <c r="Q162" s="97">
        <v>20</v>
      </c>
      <c r="R162" s="97">
        <v>19</v>
      </c>
      <c r="S162" s="97" t="s">
        <v>1855</v>
      </c>
      <c r="T162" s="97">
        <v>65</v>
      </c>
      <c r="U162" s="316">
        <v>45519</v>
      </c>
      <c r="V162" s="317"/>
      <c r="W162" s="97" t="s">
        <v>1840</v>
      </c>
    </row>
    <row r="163" spans="1:23" ht="57.75" customHeight="1">
      <c r="A163" s="152">
        <v>160</v>
      </c>
      <c r="B163" s="153" t="s">
        <v>1841</v>
      </c>
      <c r="C163" s="153">
        <v>100314</v>
      </c>
      <c r="D163" s="154" t="s">
        <v>1838</v>
      </c>
      <c r="E163" s="155" t="s">
        <v>1836</v>
      </c>
      <c r="F163" s="156" t="s">
        <v>1837</v>
      </c>
      <c r="G163" s="160" t="s">
        <v>1838</v>
      </c>
      <c r="H163" s="158" t="s">
        <v>1839</v>
      </c>
      <c r="I163" s="156" t="s">
        <v>1842</v>
      </c>
      <c r="J163" s="97" t="s">
        <v>1840</v>
      </c>
      <c r="K163" s="97"/>
      <c r="L163" s="102"/>
      <c r="M163" s="167">
        <v>210000</v>
      </c>
      <c r="N163" s="97" t="s">
        <v>1856</v>
      </c>
      <c r="O163" s="97">
        <v>21000</v>
      </c>
      <c r="P163" s="97">
        <v>63000</v>
      </c>
      <c r="Q163" s="97">
        <v>63000</v>
      </c>
      <c r="R163" s="97">
        <v>63000</v>
      </c>
      <c r="S163" s="97" t="s">
        <v>1857</v>
      </c>
      <c r="T163" s="97"/>
      <c r="U163" s="316">
        <v>45519</v>
      </c>
      <c r="V163" s="317"/>
      <c r="W163" s="97" t="s">
        <v>1840</v>
      </c>
    </row>
    <row r="164" spans="1:23" ht="57.75" customHeight="1">
      <c r="A164" s="152">
        <v>161</v>
      </c>
      <c r="B164" s="153" t="s">
        <v>1841</v>
      </c>
      <c r="C164" s="153">
        <v>100314</v>
      </c>
      <c r="D164" s="154" t="s">
        <v>1838</v>
      </c>
      <c r="E164" s="155" t="s">
        <v>1836</v>
      </c>
      <c r="F164" s="156" t="s">
        <v>1837</v>
      </c>
      <c r="G164" s="160" t="s">
        <v>1838</v>
      </c>
      <c r="H164" s="158" t="s">
        <v>1839</v>
      </c>
      <c r="I164" s="156" t="s">
        <v>1842</v>
      </c>
      <c r="J164" s="97" t="s">
        <v>1840</v>
      </c>
      <c r="K164" s="97"/>
      <c r="L164" s="102"/>
      <c r="M164" s="167">
        <v>180000</v>
      </c>
      <c r="N164" s="97" t="s">
        <v>1858</v>
      </c>
      <c r="O164" s="97">
        <v>18000</v>
      </c>
      <c r="P164" s="97">
        <v>54000</v>
      </c>
      <c r="Q164" s="97">
        <v>54000</v>
      </c>
      <c r="R164" s="97">
        <v>54000</v>
      </c>
      <c r="S164" s="97" t="s">
        <v>1859</v>
      </c>
      <c r="T164" s="97">
        <v>180592</v>
      </c>
      <c r="U164" s="316">
        <v>45519</v>
      </c>
      <c r="V164" s="317"/>
      <c r="W164" s="97" t="s">
        <v>1840</v>
      </c>
    </row>
    <row r="165" spans="1:23" ht="57.75" customHeight="1">
      <c r="A165" s="152">
        <v>162</v>
      </c>
      <c r="B165" s="153" t="s">
        <v>1841</v>
      </c>
      <c r="C165" s="153">
        <v>100314</v>
      </c>
      <c r="D165" s="154" t="s">
        <v>1838</v>
      </c>
      <c r="E165" s="155" t="s">
        <v>1836</v>
      </c>
      <c r="F165" s="156" t="s">
        <v>1837</v>
      </c>
      <c r="G165" s="160" t="s">
        <v>1838</v>
      </c>
      <c r="H165" s="158" t="s">
        <v>1839</v>
      </c>
      <c r="I165" s="156" t="s">
        <v>1842</v>
      </c>
      <c r="J165" s="97" t="s">
        <v>1840</v>
      </c>
      <c r="K165" s="97"/>
      <c r="L165" s="102"/>
      <c r="M165" s="167">
        <v>7500</v>
      </c>
      <c r="N165" s="97" t="s">
        <v>1860</v>
      </c>
      <c r="O165" s="97">
        <v>750</v>
      </c>
      <c r="P165" s="97">
        <v>2250</v>
      </c>
      <c r="Q165" s="97">
        <v>2250</v>
      </c>
      <c r="R165" s="97">
        <v>2250</v>
      </c>
      <c r="S165" s="97" t="s">
        <v>1861</v>
      </c>
      <c r="T165" s="97">
        <v>7522</v>
      </c>
      <c r="U165" s="316">
        <v>45519</v>
      </c>
      <c r="V165" s="317"/>
      <c r="W165" s="97" t="s">
        <v>1840</v>
      </c>
    </row>
    <row r="166" spans="1:23" ht="57.75" customHeight="1">
      <c r="A166" s="152">
        <v>163</v>
      </c>
      <c r="B166" s="153" t="s">
        <v>1841</v>
      </c>
      <c r="C166" s="153">
        <v>100314</v>
      </c>
      <c r="D166" s="154" t="s">
        <v>1838</v>
      </c>
      <c r="E166" s="155" t="s">
        <v>1836</v>
      </c>
      <c r="F166" s="156" t="s">
        <v>1837</v>
      </c>
      <c r="G166" s="160" t="s">
        <v>1838</v>
      </c>
      <c r="H166" s="158" t="s">
        <v>1839</v>
      </c>
      <c r="I166" s="156" t="s">
        <v>1842</v>
      </c>
      <c r="J166" s="97" t="s">
        <v>1840</v>
      </c>
      <c r="K166" s="97"/>
      <c r="L166" s="102"/>
      <c r="M166" s="167">
        <v>1000</v>
      </c>
      <c r="N166" s="97" t="s">
        <v>1862</v>
      </c>
      <c r="O166" s="97">
        <v>50</v>
      </c>
      <c r="P166" s="97">
        <v>300</v>
      </c>
      <c r="Q166" s="97">
        <v>350</v>
      </c>
      <c r="R166" s="97">
        <v>300</v>
      </c>
      <c r="S166" s="97" t="s">
        <v>1863</v>
      </c>
      <c r="T166" s="97" t="s">
        <v>1851</v>
      </c>
      <c r="U166" s="97" t="s">
        <v>1851</v>
      </c>
      <c r="V166" s="163"/>
      <c r="W166" s="97" t="s">
        <v>1840</v>
      </c>
    </row>
    <row r="167" spans="1:23" ht="57.75" customHeight="1">
      <c r="A167" s="152">
        <v>164</v>
      </c>
      <c r="B167" s="153">
        <v>100315</v>
      </c>
      <c r="C167" s="153">
        <v>100315</v>
      </c>
      <c r="D167" s="154" t="s">
        <v>1864</v>
      </c>
      <c r="E167" s="155" t="s">
        <v>1836</v>
      </c>
      <c r="F167" s="156" t="s">
        <v>1837</v>
      </c>
      <c r="G167" s="157" t="s">
        <v>1864</v>
      </c>
      <c r="H167" s="158" t="s">
        <v>1865</v>
      </c>
      <c r="I167" s="156"/>
      <c r="J167" s="97" t="s">
        <v>1840</v>
      </c>
      <c r="K167" s="97" t="s">
        <v>1361</v>
      </c>
      <c r="L167" s="102">
        <v>35</v>
      </c>
      <c r="M167" s="102"/>
      <c r="N167" s="97"/>
      <c r="O167" s="97"/>
      <c r="P167" s="102"/>
      <c r="Q167" s="102"/>
      <c r="R167" s="102"/>
      <c r="S167" s="97"/>
      <c r="T167" s="102"/>
      <c r="U167" s="102"/>
      <c r="V167" s="159"/>
      <c r="W167" s="97" t="s">
        <v>1840</v>
      </c>
    </row>
    <row r="168" spans="1:23" ht="57.75" customHeight="1">
      <c r="A168" s="152">
        <v>165</v>
      </c>
      <c r="B168" s="153" t="s">
        <v>1866</v>
      </c>
      <c r="C168" s="153">
        <v>100315</v>
      </c>
      <c r="D168" s="154" t="s">
        <v>1864</v>
      </c>
      <c r="E168" s="155" t="s">
        <v>1836</v>
      </c>
      <c r="F168" s="156" t="s">
        <v>1837</v>
      </c>
      <c r="G168" s="160" t="s">
        <v>1864</v>
      </c>
      <c r="H168" s="158" t="s">
        <v>1865</v>
      </c>
      <c r="I168" s="156" t="s">
        <v>1867</v>
      </c>
      <c r="J168" s="97" t="s">
        <v>1840</v>
      </c>
      <c r="K168" s="97" t="s">
        <v>1361</v>
      </c>
      <c r="L168" s="102">
        <v>35</v>
      </c>
      <c r="M168" s="179">
        <v>7</v>
      </c>
      <c r="N168" s="179" t="s">
        <v>1868</v>
      </c>
      <c r="O168" s="179">
        <v>4</v>
      </c>
      <c r="P168" s="179">
        <v>1</v>
      </c>
      <c r="Q168" s="179">
        <v>1</v>
      </c>
      <c r="R168" s="179">
        <v>1</v>
      </c>
      <c r="S168" s="179" t="s">
        <v>1869</v>
      </c>
      <c r="T168" s="179">
        <v>7</v>
      </c>
      <c r="U168" s="318">
        <v>45589</v>
      </c>
      <c r="V168" s="319"/>
      <c r="W168" s="97" t="s">
        <v>1840</v>
      </c>
    </row>
    <row r="169" spans="1:23" ht="57.75" customHeight="1">
      <c r="A169" s="152">
        <v>166</v>
      </c>
      <c r="B169" s="153" t="s">
        <v>1866</v>
      </c>
      <c r="C169" s="153">
        <v>100315</v>
      </c>
      <c r="D169" s="154" t="s">
        <v>1864</v>
      </c>
      <c r="E169" s="155" t="s">
        <v>1836</v>
      </c>
      <c r="F169" s="156" t="s">
        <v>1837</v>
      </c>
      <c r="G169" s="160" t="s">
        <v>1864</v>
      </c>
      <c r="H169" s="158" t="s">
        <v>1865</v>
      </c>
      <c r="I169" s="156" t="s">
        <v>1867</v>
      </c>
      <c r="J169" s="97" t="s">
        <v>1840</v>
      </c>
      <c r="K169" s="97" t="s">
        <v>1361</v>
      </c>
      <c r="L169" s="102">
        <v>35</v>
      </c>
      <c r="M169" s="179">
        <v>21</v>
      </c>
      <c r="N169" s="179" t="s">
        <v>1870</v>
      </c>
      <c r="O169" s="179">
        <v>12</v>
      </c>
      <c r="P169" s="179">
        <v>3</v>
      </c>
      <c r="Q169" s="179">
        <v>3</v>
      </c>
      <c r="R169" s="179">
        <v>3</v>
      </c>
      <c r="S169" s="179" t="s">
        <v>1871</v>
      </c>
      <c r="T169" s="179">
        <v>20</v>
      </c>
      <c r="U169" s="318">
        <v>45589</v>
      </c>
      <c r="V169" s="319"/>
      <c r="W169" s="97" t="s">
        <v>1840</v>
      </c>
    </row>
    <row r="170" spans="1:23" ht="57.75" customHeight="1">
      <c r="A170" s="152">
        <v>167</v>
      </c>
      <c r="B170" s="153" t="s">
        <v>1872</v>
      </c>
      <c r="C170" s="153">
        <v>100315</v>
      </c>
      <c r="D170" s="154" t="s">
        <v>1864</v>
      </c>
      <c r="E170" s="155" t="s">
        <v>1836</v>
      </c>
      <c r="F170" s="156" t="s">
        <v>1837</v>
      </c>
      <c r="G170" s="160" t="s">
        <v>1864</v>
      </c>
      <c r="H170" s="158" t="s">
        <v>1865</v>
      </c>
      <c r="I170" s="156" t="s">
        <v>1873</v>
      </c>
      <c r="J170" s="97" t="s">
        <v>1840</v>
      </c>
      <c r="K170" s="97" t="s">
        <v>1361</v>
      </c>
      <c r="L170" s="102">
        <v>35</v>
      </c>
      <c r="M170" s="167">
        <v>42000</v>
      </c>
      <c r="N170" s="97" t="s">
        <v>1874</v>
      </c>
      <c r="O170" s="167">
        <v>4200</v>
      </c>
      <c r="P170" s="167">
        <v>12600</v>
      </c>
      <c r="Q170" s="167">
        <v>12600</v>
      </c>
      <c r="R170" s="167">
        <v>12600</v>
      </c>
      <c r="S170" s="97" t="s">
        <v>1875</v>
      </c>
      <c r="T170" s="97">
        <v>21714</v>
      </c>
      <c r="U170" s="320">
        <v>45519</v>
      </c>
      <c r="V170" s="163">
        <v>21714</v>
      </c>
      <c r="W170" s="97" t="s">
        <v>1840</v>
      </c>
    </row>
    <row r="171" spans="1:23" ht="57.75" customHeight="1">
      <c r="A171" s="152">
        <v>168</v>
      </c>
      <c r="B171" s="153" t="s">
        <v>1872</v>
      </c>
      <c r="C171" s="153">
        <v>100315</v>
      </c>
      <c r="D171" s="154" t="s">
        <v>1864</v>
      </c>
      <c r="E171" s="155" t="s">
        <v>1836</v>
      </c>
      <c r="F171" s="156" t="s">
        <v>1837</v>
      </c>
      <c r="G171" s="160" t="s">
        <v>1864</v>
      </c>
      <c r="H171" s="158" t="s">
        <v>1865</v>
      </c>
      <c r="I171" s="156" t="s">
        <v>1873</v>
      </c>
      <c r="J171" s="97" t="s">
        <v>1840</v>
      </c>
      <c r="K171" s="97" t="s">
        <v>1361</v>
      </c>
      <c r="L171" s="102">
        <v>35</v>
      </c>
      <c r="M171" s="167">
        <v>42000</v>
      </c>
      <c r="N171" s="97" t="s">
        <v>1876</v>
      </c>
      <c r="O171" s="167">
        <v>4200</v>
      </c>
      <c r="P171" s="167">
        <v>12600</v>
      </c>
      <c r="Q171" s="167">
        <v>12600</v>
      </c>
      <c r="R171" s="167">
        <v>12600</v>
      </c>
      <c r="S171" s="97" t="s">
        <v>1877</v>
      </c>
      <c r="T171" s="97">
        <v>24500</v>
      </c>
      <c r="U171" s="320">
        <v>45519</v>
      </c>
      <c r="V171" s="163">
        <v>24500</v>
      </c>
      <c r="W171" s="97" t="s">
        <v>1840</v>
      </c>
    </row>
    <row r="172" spans="1:23" ht="57.75" customHeight="1">
      <c r="A172" s="152">
        <v>169</v>
      </c>
      <c r="B172" s="153" t="s">
        <v>1872</v>
      </c>
      <c r="C172" s="153">
        <v>100315</v>
      </c>
      <c r="D172" s="154" t="s">
        <v>1864</v>
      </c>
      <c r="E172" s="155" t="s">
        <v>1836</v>
      </c>
      <c r="F172" s="156" t="s">
        <v>1837</v>
      </c>
      <c r="G172" s="160" t="s">
        <v>1864</v>
      </c>
      <c r="H172" s="158" t="s">
        <v>1865</v>
      </c>
      <c r="I172" s="156" t="s">
        <v>1873</v>
      </c>
      <c r="J172" s="97" t="s">
        <v>1840</v>
      </c>
      <c r="K172" s="97" t="s">
        <v>1361</v>
      </c>
      <c r="L172" s="102">
        <v>35</v>
      </c>
      <c r="M172" s="167">
        <v>15000</v>
      </c>
      <c r="N172" s="97" t="s">
        <v>1878</v>
      </c>
      <c r="O172" s="167">
        <v>1500</v>
      </c>
      <c r="P172" s="167">
        <v>4500</v>
      </c>
      <c r="Q172" s="167">
        <v>4500</v>
      </c>
      <c r="R172" s="167">
        <v>4500</v>
      </c>
      <c r="S172" s="97" t="s">
        <v>1879</v>
      </c>
      <c r="T172" s="97">
        <v>11296</v>
      </c>
      <c r="U172" s="320">
        <v>45519</v>
      </c>
      <c r="V172" s="163">
        <v>11296</v>
      </c>
      <c r="W172" s="97" t="s">
        <v>1840</v>
      </c>
    </row>
    <row r="173" spans="1:23" ht="57.75" customHeight="1">
      <c r="A173" s="152">
        <v>170</v>
      </c>
      <c r="B173" s="153" t="s">
        <v>1872</v>
      </c>
      <c r="C173" s="153">
        <v>100315</v>
      </c>
      <c r="D173" s="154" t="s">
        <v>1864</v>
      </c>
      <c r="E173" s="155" t="s">
        <v>1836</v>
      </c>
      <c r="F173" s="156" t="s">
        <v>1837</v>
      </c>
      <c r="G173" s="160" t="s">
        <v>1864</v>
      </c>
      <c r="H173" s="158" t="s">
        <v>1865</v>
      </c>
      <c r="I173" s="156" t="s">
        <v>1873</v>
      </c>
      <c r="J173" s="97" t="s">
        <v>1840</v>
      </c>
      <c r="K173" s="97" t="s">
        <v>1361</v>
      </c>
      <c r="L173" s="102">
        <v>35</v>
      </c>
      <c r="M173" s="167">
        <v>8000</v>
      </c>
      <c r="N173" s="97" t="s">
        <v>1880</v>
      </c>
      <c r="O173" s="97">
        <v>800</v>
      </c>
      <c r="P173" s="167">
        <v>2400</v>
      </c>
      <c r="Q173" s="167">
        <v>2400</v>
      </c>
      <c r="R173" s="167">
        <v>2400</v>
      </c>
      <c r="S173" s="97" t="s">
        <v>1881</v>
      </c>
      <c r="T173" s="97">
        <v>7717</v>
      </c>
      <c r="U173" s="320">
        <v>45519</v>
      </c>
      <c r="V173" s="163">
        <v>7717</v>
      </c>
      <c r="W173" s="97" t="s">
        <v>1840</v>
      </c>
    </row>
    <row r="174" spans="1:23" ht="57.75" customHeight="1">
      <c r="A174" s="152">
        <v>171</v>
      </c>
      <c r="B174" s="153" t="s">
        <v>1872</v>
      </c>
      <c r="C174" s="153">
        <v>100315</v>
      </c>
      <c r="D174" s="154" t="s">
        <v>1864</v>
      </c>
      <c r="E174" s="155" t="s">
        <v>1836</v>
      </c>
      <c r="F174" s="156" t="s">
        <v>1837</v>
      </c>
      <c r="G174" s="160" t="s">
        <v>1864</v>
      </c>
      <c r="H174" s="158" t="s">
        <v>1865</v>
      </c>
      <c r="I174" s="156" t="s">
        <v>1873</v>
      </c>
      <c r="J174" s="97" t="s">
        <v>1840</v>
      </c>
      <c r="K174" s="97" t="s">
        <v>1361</v>
      </c>
      <c r="L174" s="102">
        <v>35</v>
      </c>
      <c r="M174" s="167">
        <v>5000</v>
      </c>
      <c r="N174" s="97" t="s">
        <v>1882</v>
      </c>
      <c r="O174" s="97">
        <v>500</v>
      </c>
      <c r="P174" s="97">
        <v>1500</v>
      </c>
      <c r="Q174" s="97">
        <v>1500</v>
      </c>
      <c r="R174" s="97">
        <v>1500</v>
      </c>
      <c r="S174" s="97" t="s">
        <v>1883</v>
      </c>
      <c r="T174" s="97">
        <v>4239</v>
      </c>
      <c r="U174" s="320">
        <v>45519</v>
      </c>
      <c r="V174" s="163">
        <v>4239</v>
      </c>
      <c r="W174" s="97" t="s">
        <v>1840</v>
      </c>
    </row>
    <row r="175" spans="1:23" ht="57.75" customHeight="1">
      <c r="A175" s="152">
        <v>172</v>
      </c>
      <c r="B175" s="153" t="s">
        <v>1872</v>
      </c>
      <c r="C175" s="153">
        <v>100315</v>
      </c>
      <c r="D175" s="154" t="s">
        <v>1864</v>
      </c>
      <c r="E175" s="155" t="s">
        <v>1836</v>
      </c>
      <c r="F175" s="156" t="s">
        <v>1837</v>
      </c>
      <c r="G175" s="160" t="s">
        <v>1864</v>
      </c>
      <c r="H175" s="158" t="s">
        <v>1865</v>
      </c>
      <c r="I175" s="156" t="s">
        <v>1873</v>
      </c>
      <c r="J175" s="97" t="s">
        <v>1840</v>
      </c>
      <c r="K175" s="97" t="s">
        <v>1361</v>
      </c>
      <c r="L175" s="102">
        <v>35</v>
      </c>
      <c r="M175" s="167">
        <v>34000</v>
      </c>
      <c r="N175" s="97" t="s">
        <v>1884</v>
      </c>
      <c r="O175" s="167">
        <v>3400</v>
      </c>
      <c r="P175" s="167">
        <v>10200</v>
      </c>
      <c r="Q175" s="167">
        <v>10200</v>
      </c>
      <c r="R175" s="167">
        <v>10200</v>
      </c>
      <c r="S175" s="97" t="s">
        <v>1885</v>
      </c>
      <c r="T175" s="97">
        <v>32543</v>
      </c>
      <c r="U175" s="320">
        <v>45519</v>
      </c>
      <c r="V175" s="163">
        <v>32543</v>
      </c>
      <c r="W175" s="97" t="s">
        <v>1840</v>
      </c>
    </row>
    <row r="176" spans="1:23" ht="57.75" customHeight="1">
      <c r="A176" s="152">
        <v>173</v>
      </c>
      <c r="B176" s="153" t="s">
        <v>1872</v>
      </c>
      <c r="C176" s="153">
        <v>100315</v>
      </c>
      <c r="D176" s="154" t="s">
        <v>1864</v>
      </c>
      <c r="E176" s="155" t="s">
        <v>1836</v>
      </c>
      <c r="F176" s="156" t="s">
        <v>1837</v>
      </c>
      <c r="G176" s="160" t="s">
        <v>1864</v>
      </c>
      <c r="H176" s="158" t="s">
        <v>1865</v>
      </c>
      <c r="I176" s="156" t="s">
        <v>1873</v>
      </c>
      <c r="J176" s="97" t="s">
        <v>1840</v>
      </c>
      <c r="K176" s="97" t="s">
        <v>1361</v>
      </c>
      <c r="L176" s="102">
        <v>35</v>
      </c>
      <c r="M176" s="167">
        <v>10000</v>
      </c>
      <c r="N176" s="97" t="s">
        <v>1886</v>
      </c>
      <c r="O176" s="167">
        <v>1000</v>
      </c>
      <c r="P176" s="167">
        <v>3000</v>
      </c>
      <c r="Q176" s="167">
        <v>3000</v>
      </c>
      <c r="R176" s="167">
        <v>3000</v>
      </c>
      <c r="S176" s="97" t="s">
        <v>1887</v>
      </c>
      <c r="T176" s="97">
        <v>4452</v>
      </c>
      <c r="U176" s="320">
        <v>45519</v>
      </c>
      <c r="V176" s="163">
        <v>4452</v>
      </c>
      <c r="W176" s="97" t="s">
        <v>1840</v>
      </c>
    </row>
    <row r="177" spans="1:23" ht="57.75" customHeight="1">
      <c r="A177" s="152">
        <v>174</v>
      </c>
      <c r="B177" s="153" t="s">
        <v>1872</v>
      </c>
      <c r="C177" s="153">
        <v>100315</v>
      </c>
      <c r="D177" s="154" t="s">
        <v>1864</v>
      </c>
      <c r="E177" s="155" t="s">
        <v>1836</v>
      </c>
      <c r="F177" s="156" t="s">
        <v>1837</v>
      </c>
      <c r="G177" s="160" t="s">
        <v>1864</v>
      </c>
      <c r="H177" s="158" t="s">
        <v>1865</v>
      </c>
      <c r="I177" s="156" t="s">
        <v>1873</v>
      </c>
      <c r="J177" s="97" t="s">
        <v>1840</v>
      </c>
      <c r="K177" s="97" t="s">
        <v>1361</v>
      </c>
      <c r="L177" s="102">
        <v>35</v>
      </c>
      <c r="M177" s="167">
        <v>400</v>
      </c>
      <c r="N177" s="97" t="s">
        <v>1888</v>
      </c>
      <c r="O177" s="97">
        <v>40</v>
      </c>
      <c r="P177" s="97">
        <v>120</v>
      </c>
      <c r="Q177" s="97">
        <v>120</v>
      </c>
      <c r="R177" s="97">
        <v>120</v>
      </c>
      <c r="S177" s="97" t="s">
        <v>1889</v>
      </c>
      <c r="T177" s="97">
        <v>84</v>
      </c>
      <c r="U177" s="320">
        <v>45519</v>
      </c>
      <c r="V177" s="163">
        <v>84</v>
      </c>
      <c r="W177" s="97" t="s">
        <v>1840</v>
      </c>
    </row>
    <row r="178" spans="1:23" ht="57.75" customHeight="1">
      <c r="A178" s="152">
        <v>175</v>
      </c>
      <c r="B178" s="153" t="s">
        <v>1872</v>
      </c>
      <c r="C178" s="153">
        <v>100315</v>
      </c>
      <c r="D178" s="154" t="s">
        <v>1864</v>
      </c>
      <c r="E178" s="155" t="s">
        <v>1836</v>
      </c>
      <c r="F178" s="156" t="s">
        <v>1837</v>
      </c>
      <c r="G178" s="160" t="s">
        <v>1864</v>
      </c>
      <c r="H178" s="158" t="s">
        <v>1865</v>
      </c>
      <c r="I178" s="156" t="s">
        <v>1873</v>
      </c>
      <c r="J178" s="97" t="s">
        <v>1840</v>
      </c>
      <c r="K178" s="97" t="s">
        <v>1361</v>
      </c>
      <c r="L178" s="102">
        <v>35</v>
      </c>
      <c r="M178" s="97">
        <v>60</v>
      </c>
      <c r="N178" s="97" t="s">
        <v>1890</v>
      </c>
      <c r="O178" s="97">
        <v>6</v>
      </c>
      <c r="P178" s="97">
        <v>18</v>
      </c>
      <c r="Q178" s="97">
        <v>18</v>
      </c>
      <c r="R178" s="97">
        <v>18</v>
      </c>
      <c r="S178" s="97" t="s">
        <v>1891</v>
      </c>
      <c r="T178" s="97">
        <v>30</v>
      </c>
      <c r="U178" s="316">
        <v>45519</v>
      </c>
      <c r="V178" s="163">
        <v>30</v>
      </c>
      <c r="W178" s="97" t="s">
        <v>1840</v>
      </c>
    </row>
    <row r="179" spans="1:23" ht="57.75" customHeight="1">
      <c r="A179" s="152">
        <v>176</v>
      </c>
      <c r="B179" s="153" t="s">
        <v>1892</v>
      </c>
      <c r="C179" s="153">
        <v>100315</v>
      </c>
      <c r="D179" s="154" t="s">
        <v>1864</v>
      </c>
      <c r="E179" s="155" t="s">
        <v>1836</v>
      </c>
      <c r="F179" s="156" t="s">
        <v>1837</v>
      </c>
      <c r="G179" s="160" t="s">
        <v>1864</v>
      </c>
      <c r="H179" s="158" t="s">
        <v>1865</v>
      </c>
      <c r="I179" s="156" t="s">
        <v>1893</v>
      </c>
      <c r="J179" s="97" t="s">
        <v>1840</v>
      </c>
      <c r="K179" s="97" t="s">
        <v>1361</v>
      </c>
      <c r="L179" s="102">
        <v>35</v>
      </c>
      <c r="M179" s="97">
        <v>580</v>
      </c>
      <c r="N179" s="97" t="s">
        <v>1894</v>
      </c>
      <c r="O179" s="97">
        <v>58</v>
      </c>
      <c r="P179" s="97">
        <v>174</v>
      </c>
      <c r="Q179" s="97">
        <v>174</v>
      </c>
      <c r="R179" s="97">
        <v>174</v>
      </c>
      <c r="S179" s="97" t="s">
        <v>1895</v>
      </c>
      <c r="T179" s="97" t="s">
        <v>1896</v>
      </c>
      <c r="U179" s="320">
        <v>45519</v>
      </c>
      <c r="V179" s="163" t="s">
        <v>1896</v>
      </c>
      <c r="W179" s="97" t="s">
        <v>1840</v>
      </c>
    </row>
    <row r="180" spans="1:23" ht="57.75" customHeight="1">
      <c r="A180" s="152">
        <v>177</v>
      </c>
      <c r="B180" s="153" t="s">
        <v>1892</v>
      </c>
      <c r="C180" s="153">
        <v>100315</v>
      </c>
      <c r="D180" s="154" t="s">
        <v>1864</v>
      </c>
      <c r="E180" s="155" t="s">
        <v>1836</v>
      </c>
      <c r="F180" s="156" t="s">
        <v>1837</v>
      </c>
      <c r="G180" s="160" t="s">
        <v>1864</v>
      </c>
      <c r="H180" s="158" t="s">
        <v>1865</v>
      </c>
      <c r="I180" s="156" t="s">
        <v>1893</v>
      </c>
      <c r="J180" s="97" t="s">
        <v>1840</v>
      </c>
      <c r="K180" s="97" t="s">
        <v>1361</v>
      </c>
      <c r="L180" s="102">
        <v>35</v>
      </c>
      <c r="M180" s="97">
        <v>116</v>
      </c>
      <c r="N180" s="97" t="s">
        <v>1897</v>
      </c>
      <c r="O180" s="97">
        <v>16</v>
      </c>
      <c r="P180" s="97">
        <v>33</v>
      </c>
      <c r="Q180" s="97">
        <v>34</v>
      </c>
      <c r="R180" s="97">
        <v>33</v>
      </c>
      <c r="S180" s="97" t="s">
        <v>1898</v>
      </c>
      <c r="T180" s="102"/>
      <c r="U180" s="320">
        <v>45519</v>
      </c>
      <c r="V180" s="321"/>
      <c r="W180" s="97" t="s">
        <v>1840</v>
      </c>
    </row>
    <row r="181" spans="1:23" ht="57.75" customHeight="1">
      <c r="A181" s="152">
        <v>178</v>
      </c>
      <c r="B181" s="153" t="s">
        <v>1892</v>
      </c>
      <c r="C181" s="153">
        <v>100315</v>
      </c>
      <c r="D181" s="154" t="s">
        <v>1864</v>
      </c>
      <c r="E181" s="155" t="s">
        <v>1836</v>
      </c>
      <c r="F181" s="156" t="s">
        <v>1837</v>
      </c>
      <c r="G181" s="160" t="s">
        <v>1864</v>
      </c>
      <c r="H181" s="158" t="s">
        <v>1865</v>
      </c>
      <c r="I181" s="156" t="s">
        <v>1893</v>
      </c>
      <c r="J181" s="97" t="s">
        <v>1840</v>
      </c>
      <c r="K181" s="97" t="s">
        <v>1361</v>
      </c>
      <c r="L181" s="102">
        <v>35</v>
      </c>
      <c r="M181" s="97">
        <v>58</v>
      </c>
      <c r="N181" s="97" t="s">
        <v>1899</v>
      </c>
      <c r="O181" s="97">
        <v>6</v>
      </c>
      <c r="P181" s="97">
        <v>17</v>
      </c>
      <c r="Q181" s="97">
        <v>18</v>
      </c>
      <c r="R181" s="97">
        <v>17</v>
      </c>
      <c r="S181" s="97" t="s">
        <v>1900</v>
      </c>
      <c r="T181" s="102"/>
      <c r="U181" s="320">
        <v>45519</v>
      </c>
      <c r="V181" s="321"/>
      <c r="W181" s="97" t="s">
        <v>1840</v>
      </c>
    </row>
    <row r="182" spans="1:23" ht="57.75" customHeight="1">
      <c r="A182" s="152">
        <v>179</v>
      </c>
      <c r="B182" s="153" t="s">
        <v>1892</v>
      </c>
      <c r="C182" s="153">
        <v>100315</v>
      </c>
      <c r="D182" s="154" t="s">
        <v>1864</v>
      </c>
      <c r="E182" s="155" t="s">
        <v>1836</v>
      </c>
      <c r="F182" s="156" t="s">
        <v>1837</v>
      </c>
      <c r="G182" s="160" t="s">
        <v>1864</v>
      </c>
      <c r="H182" s="158" t="s">
        <v>1865</v>
      </c>
      <c r="I182" s="156" t="s">
        <v>1893</v>
      </c>
      <c r="J182" s="97" t="s">
        <v>1840</v>
      </c>
      <c r="K182" s="97" t="s">
        <v>1361</v>
      </c>
      <c r="L182" s="102">
        <v>35</v>
      </c>
      <c r="M182" s="97">
        <v>225</v>
      </c>
      <c r="N182" s="97" t="s">
        <v>1901</v>
      </c>
      <c r="O182" s="97">
        <v>23</v>
      </c>
      <c r="P182" s="97">
        <v>67</v>
      </c>
      <c r="Q182" s="97">
        <v>68</v>
      </c>
      <c r="R182" s="97">
        <v>67</v>
      </c>
      <c r="S182" s="97" t="s">
        <v>1902</v>
      </c>
      <c r="T182" s="102"/>
      <c r="U182" s="320">
        <v>45519</v>
      </c>
      <c r="V182" s="321"/>
      <c r="W182" s="97" t="s">
        <v>1840</v>
      </c>
    </row>
    <row r="183" spans="1:23" ht="57.75" customHeight="1">
      <c r="A183" s="152">
        <v>180</v>
      </c>
      <c r="B183" s="153" t="s">
        <v>1892</v>
      </c>
      <c r="C183" s="153">
        <v>100315</v>
      </c>
      <c r="D183" s="154" t="s">
        <v>1864</v>
      </c>
      <c r="E183" s="155" t="s">
        <v>1836</v>
      </c>
      <c r="F183" s="156" t="s">
        <v>1837</v>
      </c>
      <c r="G183" s="160" t="s">
        <v>1864</v>
      </c>
      <c r="H183" s="158" t="s">
        <v>1865</v>
      </c>
      <c r="I183" s="156" t="s">
        <v>1893</v>
      </c>
      <c r="J183" s="97" t="s">
        <v>1840</v>
      </c>
      <c r="K183" s="97" t="s">
        <v>1361</v>
      </c>
      <c r="L183" s="102">
        <v>35</v>
      </c>
      <c r="M183" s="97">
        <v>40</v>
      </c>
      <c r="N183" s="97" t="s">
        <v>1903</v>
      </c>
      <c r="O183" s="97">
        <v>4</v>
      </c>
      <c r="P183" s="97">
        <v>12</v>
      </c>
      <c r="Q183" s="97">
        <v>12</v>
      </c>
      <c r="R183" s="97">
        <v>12</v>
      </c>
      <c r="S183" s="97" t="s">
        <v>1904</v>
      </c>
      <c r="T183" s="102"/>
      <c r="U183" s="320">
        <v>45519</v>
      </c>
      <c r="V183" s="321"/>
      <c r="W183" s="97" t="s">
        <v>1840</v>
      </c>
    </row>
    <row r="184" spans="1:23" ht="57.75" customHeight="1">
      <c r="A184" s="152">
        <v>181</v>
      </c>
      <c r="B184" s="153">
        <v>100316</v>
      </c>
      <c r="C184" s="153">
        <v>100316</v>
      </c>
      <c r="D184" s="154" t="s">
        <v>1905</v>
      </c>
      <c r="E184" s="155" t="s">
        <v>1836</v>
      </c>
      <c r="F184" s="156" t="s">
        <v>1837</v>
      </c>
      <c r="G184" s="157" t="s">
        <v>1905</v>
      </c>
      <c r="H184" s="158" t="s">
        <v>1906</v>
      </c>
      <c r="I184" s="156"/>
      <c r="J184" s="97" t="s">
        <v>1840</v>
      </c>
      <c r="K184" s="97"/>
      <c r="L184" s="102"/>
      <c r="M184" s="102"/>
      <c r="N184" s="97"/>
      <c r="O184" s="97"/>
      <c r="P184" s="102"/>
      <c r="Q184" s="102"/>
      <c r="R184" s="102"/>
      <c r="S184" s="97"/>
      <c r="T184" s="102"/>
      <c r="U184" s="102"/>
      <c r="V184" s="159"/>
      <c r="W184" s="97" t="s">
        <v>1840</v>
      </c>
    </row>
    <row r="185" spans="1:23" ht="57.75" customHeight="1">
      <c r="A185" s="152">
        <v>182</v>
      </c>
      <c r="B185" s="153" t="s">
        <v>1907</v>
      </c>
      <c r="C185" s="153">
        <v>100316</v>
      </c>
      <c r="D185" s="154" t="s">
        <v>1905</v>
      </c>
      <c r="E185" s="155" t="s">
        <v>1836</v>
      </c>
      <c r="F185" s="156" t="s">
        <v>1837</v>
      </c>
      <c r="G185" s="160" t="s">
        <v>1905</v>
      </c>
      <c r="H185" s="158" t="s">
        <v>1906</v>
      </c>
      <c r="I185" s="156" t="s">
        <v>1908</v>
      </c>
      <c r="J185" s="97" t="s">
        <v>1840</v>
      </c>
      <c r="K185" s="97" t="s">
        <v>1361</v>
      </c>
      <c r="L185" s="102">
        <v>36</v>
      </c>
      <c r="M185" s="167">
        <v>2481</v>
      </c>
      <c r="N185" s="97" t="s">
        <v>1909</v>
      </c>
      <c r="O185" s="97">
        <v>0</v>
      </c>
      <c r="P185" s="97">
        <v>827</v>
      </c>
      <c r="Q185" s="97">
        <v>827</v>
      </c>
      <c r="R185" s="97">
        <v>827</v>
      </c>
      <c r="S185" s="97" t="s">
        <v>1910</v>
      </c>
      <c r="T185" s="102"/>
      <c r="U185" s="320">
        <v>45519</v>
      </c>
      <c r="V185" s="321"/>
      <c r="W185" s="97" t="s">
        <v>1840</v>
      </c>
    </row>
    <row r="186" spans="1:23" ht="57.75" customHeight="1">
      <c r="A186" s="152">
        <v>183</v>
      </c>
      <c r="B186" s="153" t="s">
        <v>1911</v>
      </c>
      <c r="C186" s="153">
        <v>100316</v>
      </c>
      <c r="D186" s="154" t="s">
        <v>1905</v>
      </c>
      <c r="E186" s="155" t="s">
        <v>1836</v>
      </c>
      <c r="F186" s="156" t="s">
        <v>1837</v>
      </c>
      <c r="G186" s="160" t="s">
        <v>1905</v>
      </c>
      <c r="H186" s="158" t="s">
        <v>1906</v>
      </c>
      <c r="I186" s="156" t="s">
        <v>1912</v>
      </c>
      <c r="J186" s="97" t="s">
        <v>1840</v>
      </c>
      <c r="K186" s="97" t="s">
        <v>1361</v>
      </c>
      <c r="L186" s="102">
        <v>36</v>
      </c>
      <c r="M186" s="164">
        <v>1</v>
      </c>
      <c r="N186" s="97" t="s">
        <v>1913</v>
      </c>
      <c r="O186" s="177">
        <v>0</v>
      </c>
      <c r="P186" s="164">
        <v>1</v>
      </c>
      <c r="Q186" s="164">
        <v>0</v>
      </c>
      <c r="R186" s="164">
        <v>0</v>
      </c>
      <c r="S186" s="97" t="s">
        <v>1914</v>
      </c>
      <c r="T186" s="102"/>
      <c r="U186" s="320">
        <v>45519</v>
      </c>
      <c r="V186" s="321"/>
      <c r="W186" s="97" t="s">
        <v>1840</v>
      </c>
    </row>
    <row r="187" spans="1:23" ht="57.75" customHeight="1">
      <c r="A187" s="152">
        <v>184</v>
      </c>
      <c r="B187" s="153" t="s">
        <v>1911</v>
      </c>
      <c r="C187" s="153">
        <v>100316</v>
      </c>
      <c r="D187" s="154" t="s">
        <v>1905</v>
      </c>
      <c r="E187" s="155" t="s">
        <v>1836</v>
      </c>
      <c r="F187" s="156" t="s">
        <v>1837</v>
      </c>
      <c r="G187" s="160" t="s">
        <v>1905</v>
      </c>
      <c r="H187" s="158" t="s">
        <v>1906</v>
      </c>
      <c r="I187" s="156" t="s">
        <v>1912</v>
      </c>
      <c r="J187" s="97" t="s">
        <v>1840</v>
      </c>
      <c r="K187" s="97" t="s">
        <v>1361</v>
      </c>
      <c r="L187" s="102">
        <v>36</v>
      </c>
      <c r="M187" s="167">
        <v>17500</v>
      </c>
      <c r="N187" s="97" t="s">
        <v>1915</v>
      </c>
      <c r="O187" s="167">
        <v>1750</v>
      </c>
      <c r="P187" s="167">
        <v>5250</v>
      </c>
      <c r="Q187" s="167">
        <v>5250</v>
      </c>
      <c r="R187" s="167">
        <v>5250</v>
      </c>
      <c r="S187" s="97" t="s">
        <v>1916</v>
      </c>
      <c r="T187" s="102"/>
      <c r="U187" s="102"/>
      <c r="V187" s="159"/>
      <c r="W187" s="97" t="s">
        <v>1840</v>
      </c>
    </row>
    <row r="188" spans="1:23" ht="57.75" customHeight="1">
      <c r="A188" s="152">
        <v>185</v>
      </c>
      <c r="B188" s="153" t="s">
        <v>1911</v>
      </c>
      <c r="C188" s="153">
        <v>100316</v>
      </c>
      <c r="D188" s="154" t="s">
        <v>1905</v>
      </c>
      <c r="E188" s="155" t="s">
        <v>1836</v>
      </c>
      <c r="F188" s="156" t="s">
        <v>1837</v>
      </c>
      <c r="G188" s="160" t="s">
        <v>1905</v>
      </c>
      <c r="H188" s="158" t="s">
        <v>1906</v>
      </c>
      <c r="I188" s="156" t="s">
        <v>1912</v>
      </c>
      <c r="J188" s="97" t="s">
        <v>1840</v>
      </c>
      <c r="K188" s="97" t="s">
        <v>1361</v>
      </c>
      <c r="L188" s="102">
        <v>36</v>
      </c>
      <c r="M188" s="97">
        <v>350</v>
      </c>
      <c r="N188" s="97" t="s">
        <v>1917</v>
      </c>
      <c r="O188" s="97">
        <v>35</v>
      </c>
      <c r="P188" s="97">
        <v>105</v>
      </c>
      <c r="Q188" s="97">
        <v>105</v>
      </c>
      <c r="R188" s="97">
        <v>105</v>
      </c>
      <c r="S188" s="97" t="s">
        <v>1918</v>
      </c>
      <c r="T188" s="102"/>
      <c r="U188" s="102"/>
      <c r="V188" s="159"/>
      <c r="W188" s="97" t="s">
        <v>1840</v>
      </c>
    </row>
    <row r="189" spans="1:23" ht="57.75" customHeight="1">
      <c r="A189" s="152">
        <v>186</v>
      </c>
      <c r="B189" s="153" t="s">
        <v>1911</v>
      </c>
      <c r="C189" s="153">
        <v>100316</v>
      </c>
      <c r="D189" s="154" t="s">
        <v>1905</v>
      </c>
      <c r="E189" s="155" t="s">
        <v>1836</v>
      </c>
      <c r="F189" s="156" t="s">
        <v>1837</v>
      </c>
      <c r="G189" s="160" t="s">
        <v>1905</v>
      </c>
      <c r="H189" s="158" t="s">
        <v>1906</v>
      </c>
      <c r="I189" s="156" t="s">
        <v>1912</v>
      </c>
      <c r="J189" s="97" t="s">
        <v>1840</v>
      </c>
      <c r="K189" s="97" t="s">
        <v>1361</v>
      </c>
      <c r="L189" s="102">
        <v>36</v>
      </c>
      <c r="M189" s="97">
        <v>84</v>
      </c>
      <c r="N189" s="97" t="s">
        <v>1919</v>
      </c>
      <c r="O189" s="97">
        <v>9</v>
      </c>
      <c r="P189" s="97">
        <v>25</v>
      </c>
      <c r="Q189" s="97">
        <v>25</v>
      </c>
      <c r="R189" s="97">
        <v>25</v>
      </c>
      <c r="S189" s="97" t="s">
        <v>1920</v>
      </c>
      <c r="T189" s="102"/>
      <c r="U189" s="102"/>
      <c r="V189" s="159"/>
      <c r="W189" s="97" t="s">
        <v>1840</v>
      </c>
    </row>
    <row r="190" spans="1:23" ht="57.75" customHeight="1">
      <c r="A190" s="152">
        <v>187</v>
      </c>
      <c r="B190" s="153" t="s">
        <v>1921</v>
      </c>
      <c r="C190" s="153">
        <v>100316</v>
      </c>
      <c r="D190" s="154" t="s">
        <v>1905</v>
      </c>
      <c r="E190" s="155" t="s">
        <v>1836</v>
      </c>
      <c r="F190" s="156" t="s">
        <v>1837</v>
      </c>
      <c r="G190" s="160" t="s">
        <v>1905</v>
      </c>
      <c r="H190" s="158" t="s">
        <v>1906</v>
      </c>
      <c r="I190" s="156" t="s">
        <v>1922</v>
      </c>
      <c r="J190" s="97" t="s">
        <v>1840</v>
      </c>
      <c r="K190" s="97" t="s">
        <v>1361</v>
      </c>
      <c r="L190" s="102">
        <v>36</v>
      </c>
      <c r="M190" s="167">
        <v>2800</v>
      </c>
      <c r="N190" s="97" t="s">
        <v>1923</v>
      </c>
      <c r="O190" s="97">
        <v>280</v>
      </c>
      <c r="P190" s="97">
        <v>840</v>
      </c>
      <c r="Q190" s="97">
        <v>840</v>
      </c>
      <c r="R190" s="97">
        <v>840</v>
      </c>
      <c r="S190" s="97" t="s">
        <v>1924</v>
      </c>
      <c r="T190" s="102"/>
      <c r="U190" s="320">
        <v>45519</v>
      </c>
      <c r="V190" s="321"/>
      <c r="W190" s="97" t="s">
        <v>1840</v>
      </c>
    </row>
    <row r="191" spans="1:23" ht="57.75" customHeight="1">
      <c r="A191" s="152">
        <v>188</v>
      </c>
      <c r="B191" s="153">
        <v>100317</v>
      </c>
      <c r="C191" s="153">
        <v>100317</v>
      </c>
      <c r="D191" s="154" t="s">
        <v>1925</v>
      </c>
      <c r="E191" s="155" t="s">
        <v>1836</v>
      </c>
      <c r="F191" s="156" t="s">
        <v>1837</v>
      </c>
      <c r="G191" s="157" t="s">
        <v>1925</v>
      </c>
      <c r="H191" s="158" t="s">
        <v>1926</v>
      </c>
      <c r="I191" s="156"/>
      <c r="J191" s="97" t="s">
        <v>1840</v>
      </c>
      <c r="K191" s="97" t="s">
        <v>1358</v>
      </c>
      <c r="L191" s="102"/>
      <c r="M191" s="102"/>
      <c r="N191" s="97"/>
      <c r="O191" s="97"/>
      <c r="P191" s="102"/>
      <c r="Q191" s="102"/>
      <c r="R191" s="102"/>
      <c r="S191" s="97"/>
      <c r="T191" s="102"/>
      <c r="U191" s="102"/>
      <c r="V191" s="159"/>
      <c r="W191" s="97" t="s">
        <v>1840</v>
      </c>
    </row>
    <row r="192" spans="1:23" ht="57.75" customHeight="1">
      <c r="A192" s="152">
        <v>189</v>
      </c>
      <c r="B192" s="153" t="s">
        <v>1927</v>
      </c>
      <c r="C192" s="153">
        <v>100317</v>
      </c>
      <c r="D192" s="154" t="s">
        <v>1925</v>
      </c>
      <c r="E192" s="155" t="s">
        <v>1836</v>
      </c>
      <c r="F192" s="156" t="s">
        <v>1837</v>
      </c>
      <c r="G192" s="160" t="s">
        <v>1925</v>
      </c>
      <c r="H192" s="158" t="s">
        <v>1926</v>
      </c>
      <c r="I192" s="156" t="s">
        <v>1928</v>
      </c>
      <c r="J192" s="97" t="s">
        <v>1840</v>
      </c>
      <c r="K192" s="97" t="s">
        <v>1358</v>
      </c>
      <c r="L192" s="102"/>
      <c r="M192" s="167">
        <v>100000</v>
      </c>
      <c r="N192" s="97" t="s">
        <v>1929</v>
      </c>
      <c r="O192" s="167">
        <v>10000</v>
      </c>
      <c r="P192" s="167">
        <v>30000</v>
      </c>
      <c r="Q192" s="167">
        <v>30000</v>
      </c>
      <c r="R192" s="167">
        <v>30000</v>
      </c>
      <c r="S192" s="97" t="s">
        <v>1930</v>
      </c>
      <c r="T192" s="97">
        <v>94417</v>
      </c>
      <c r="U192" s="320">
        <v>45519</v>
      </c>
      <c r="V192" s="163">
        <v>94417</v>
      </c>
      <c r="W192" s="97" t="s">
        <v>1840</v>
      </c>
    </row>
    <row r="193" spans="1:23" ht="57.75" customHeight="1">
      <c r="A193" s="152">
        <v>190</v>
      </c>
      <c r="B193" s="153" t="s">
        <v>1931</v>
      </c>
      <c r="C193" s="153">
        <v>100317</v>
      </c>
      <c r="D193" s="154" t="s">
        <v>1925</v>
      </c>
      <c r="E193" s="155" t="s">
        <v>1836</v>
      </c>
      <c r="F193" s="156" t="s">
        <v>1837</v>
      </c>
      <c r="G193" s="160" t="s">
        <v>1925</v>
      </c>
      <c r="H193" s="158" t="s">
        <v>1926</v>
      </c>
      <c r="I193" s="156" t="s">
        <v>1932</v>
      </c>
      <c r="J193" s="97" t="s">
        <v>1840</v>
      </c>
      <c r="K193" s="97" t="s">
        <v>1358</v>
      </c>
      <c r="L193" s="102"/>
      <c r="M193" s="167">
        <v>230000</v>
      </c>
      <c r="N193" s="97" t="s">
        <v>1933</v>
      </c>
      <c r="O193" s="167">
        <v>23000</v>
      </c>
      <c r="P193" s="167">
        <v>69000</v>
      </c>
      <c r="Q193" s="167">
        <v>69000</v>
      </c>
      <c r="R193" s="167">
        <v>69000</v>
      </c>
      <c r="S193" s="97" t="s">
        <v>1934</v>
      </c>
      <c r="T193" s="97">
        <v>221989</v>
      </c>
      <c r="U193" s="320">
        <v>45519</v>
      </c>
      <c r="V193" s="163">
        <v>221989</v>
      </c>
      <c r="W193" s="97" t="s">
        <v>1840</v>
      </c>
    </row>
    <row r="194" spans="1:23" ht="57.75" customHeight="1">
      <c r="A194" s="152">
        <v>191</v>
      </c>
      <c r="B194" s="153" t="s">
        <v>1935</v>
      </c>
      <c r="C194" s="153">
        <v>100317</v>
      </c>
      <c r="D194" s="154" t="s">
        <v>1925</v>
      </c>
      <c r="E194" s="155" t="s">
        <v>1836</v>
      </c>
      <c r="F194" s="156" t="s">
        <v>1837</v>
      </c>
      <c r="G194" s="160" t="s">
        <v>1925</v>
      </c>
      <c r="H194" s="158" t="s">
        <v>1926</v>
      </c>
      <c r="I194" s="156" t="s">
        <v>1936</v>
      </c>
      <c r="J194" s="97" t="s">
        <v>1840</v>
      </c>
      <c r="K194" s="97" t="s">
        <v>1358</v>
      </c>
      <c r="L194" s="102"/>
      <c r="M194" s="102">
        <v>50</v>
      </c>
      <c r="N194" s="97" t="s">
        <v>1937</v>
      </c>
      <c r="O194" s="97">
        <v>5</v>
      </c>
      <c r="P194" s="97">
        <v>15</v>
      </c>
      <c r="Q194" s="97">
        <v>15</v>
      </c>
      <c r="R194" s="97">
        <v>15</v>
      </c>
      <c r="S194" s="97" t="s">
        <v>1938</v>
      </c>
      <c r="T194" s="102">
        <v>59</v>
      </c>
      <c r="U194" s="320">
        <v>45519</v>
      </c>
      <c r="V194" s="163">
        <v>59</v>
      </c>
      <c r="W194" s="97" t="s">
        <v>1840</v>
      </c>
    </row>
    <row r="195" spans="1:23" ht="57.75" customHeight="1">
      <c r="A195" s="152">
        <v>192</v>
      </c>
      <c r="B195" s="153" t="s">
        <v>1939</v>
      </c>
      <c r="C195" s="153">
        <v>100317</v>
      </c>
      <c r="D195" s="154" t="s">
        <v>1925</v>
      </c>
      <c r="E195" s="155" t="s">
        <v>1836</v>
      </c>
      <c r="F195" s="156" t="s">
        <v>1837</v>
      </c>
      <c r="G195" s="160" t="s">
        <v>1925</v>
      </c>
      <c r="H195" s="158" t="s">
        <v>1926</v>
      </c>
      <c r="I195" s="156" t="s">
        <v>1940</v>
      </c>
      <c r="J195" s="97" t="s">
        <v>1840</v>
      </c>
      <c r="K195" s="97" t="s">
        <v>1358</v>
      </c>
      <c r="L195" s="102"/>
      <c r="M195" s="181">
        <v>1440</v>
      </c>
      <c r="N195" s="97" t="s">
        <v>1941</v>
      </c>
      <c r="O195" s="97">
        <v>144</v>
      </c>
      <c r="P195" s="97">
        <v>432</v>
      </c>
      <c r="Q195" s="97">
        <v>432</v>
      </c>
      <c r="R195" s="97">
        <v>432</v>
      </c>
      <c r="S195" s="97" t="s">
        <v>1942</v>
      </c>
      <c r="T195" s="102">
        <v>980</v>
      </c>
      <c r="U195" s="320">
        <v>45519</v>
      </c>
      <c r="V195" s="159">
        <v>980</v>
      </c>
      <c r="W195" s="97" t="s">
        <v>1840</v>
      </c>
    </row>
    <row r="196" spans="1:23" ht="57.75" customHeight="1">
      <c r="A196" s="152">
        <v>193</v>
      </c>
      <c r="B196" s="153" t="s">
        <v>1939</v>
      </c>
      <c r="C196" s="153">
        <v>100317</v>
      </c>
      <c r="D196" s="154" t="s">
        <v>1925</v>
      </c>
      <c r="E196" s="155" t="s">
        <v>1836</v>
      </c>
      <c r="F196" s="156" t="s">
        <v>1837</v>
      </c>
      <c r="G196" s="160" t="s">
        <v>1925</v>
      </c>
      <c r="H196" s="158" t="s">
        <v>1926</v>
      </c>
      <c r="I196" s="156" t="s">
        <v>1940</v>
      </c>
      <c r="J196" s="97" t="s">
        <v>1840</v>
      </c>
      <c r="K196" s="97" t="s">
        <v>1358</v>
      </c>
      <c r="L196" s="102"/>
      <c r="M196" s="181">
        <v>8040</v>
      </c>
      <c r="N196" s="97" t="s">
        <v>1943</v>
      </c>
      <c r="O196" s="97">
        <v>804</v>
      </c>
      <c r="P196" s="167">
        <v>2412</v>
      </c>
      <c r="Q196" s="167">
        <v>2412</v>
      </c>
      <c r="R196" s="167">
        <v>2412</v>
      </c>
      <c r="S196" s="97" t="s">
        <v>1944</v>
      </c>
      <c r="T196" s="102">
        <v>9412</v>
      </c>
      <c r="U196" s="320">
        <v>45519</v>
      </c>
      <c r="V196" s="159">
        <v>9412</v>
      </c>
      <c r="W196" s="97" t="s">
        <v>1840</v>
      </c>
    </row>
    <row r="197" spans="1:23" ht="57.75" customHeight="1">
      <c r="A197" s="152">
        <v>194</v>
      </c>
      <c r="B197" s="153" t="s">
        <v>1939</v>
      </c>
      <c r="C197" s="153">
        <v>100317</v>
      </c>
      <c r="D197" s="154" t="s">
        <v>1925</v>
      </c>
      <c r="E197" s="155" t="s">
        <v>1836</v>
      </c>
      <c r="F197" s="156" t="s">
        <v>1837</v>
      </c>
      <c r="G197" s="160" t="s">
        <v>1925</v>
      </c>
      <c r="H197" s="158" t="s">
        <v>1926</v>
      </c>
      <c r="I197" s="156" t="s">
        <v>1940</v>
      </c>
      <c r="J197" s="97" t="s">
        <v>1840</v>
      </c>
      <c r="K197" s="97" t="s">
        <v>1358</v>
      </c>
      <c r="L197" s="102"/>
      <c r="M197" s="181">
        <v>6000</v>
      </c>
      <c r="N197" s="97" t="s">
        <v>1945</v>
      </c>
      <c r="O197" s="97">
        <v>600</v>
      </c>
      <c r="P197" s="97">
        <v>1800</v>
      </c>
      <c r="Q197" s="97">
        <v>1800</v>
      </c>
      <c r="R197" s="97">
        <v>1800</v>
      </c>
      <c r="S197" s="97" t="s">
        <v>1946</v>
      </c>
      <c r="T197" s="102">
        <v>4571</v>
      </c>
      <c r="U197" s="320">
        <v>45519</v>
      </c>
      <c r="V197" s="159">
        <v>4571</v>
      </c>
      <c r="W197" s="97" t="s">
        <v>1840</v>
      </c>
    </row>
    <row r="198" spans="1:23" ht="57.75" customHeight="1">
      <c r="A198" s="152">
        <v>195</v>
      </c>
      <c r="B198" s="153" t="s">
        <v>1939</v>
      </c>
      <c r="C198" s="153">
        <v>100317</v>
      </c>
      <c r="D198" s="154" t="s">
        <v>1925</v>
      </c>
      <c r="E198" s="155" t="s">
        <v>1836</v>
      </c>
      <c r="F198" s="156" t="s">
        <v>1837</v>
      </c>
      <c r="G198" s="160" t="s">
        <v>1925</v>
      </c>
      <c r="H198" s="158" t="s">
        <v>1926</v>
      </c>
      <c r="I198" s="156" t="s">
        <v>1940</v>
      </c>
      <c r="J198" s="97" t="s">
        <v>1840</v>
      </c>
      <c r="K198" s="97" t="s">
        <v>1358</v>
      </c>
      <c r="L198" s="102"/>
      <c r="M198" s="181">
        <v>4500</v>
      </c>
      <c r="N198" s="97" t="s">
        <v>1947</v>
      </c>
      <c r="O198" s="97">
        <v>450</v>
      </c>
      <c r="P198" s="97">
        <v>1350</v>
      </c>
      <c r="Q198" s="97">
        <v>1350</v>
      </c>
      <c r="R198" s="97">
        <v>1350</v>
      </c>
      <c r="S198" s="97" t="s">
        <v>1948</v>
      </c>
      <c r="T198" s="102">
        <v>2232</v>
      </c>
      <c r="U198" s="320">
        <v>45519</v>
      </c>
      <c r="V198" s="159">
        <v>2232</v>
      </c>
      <c r="W198" s="97" t="s">
        <v>1840</v>
      </c>
    </row>
    <row r="199" spans="1:23" ht="57.75" customHeight="1">
      <c r="A199" s="152">
        <v>196</v>
      </c>
      <c r="B199" s="153" t="s">
        <v>1939</v>
      </c>
      <c r="C199" s="153">
        <v>100317</v>
      </c>
      <c r="D199" s="154" t="s">
        <v>1925</v>
      </c>
      <c r="E199" s="155" t="s">
        <v>1836</v>
      </c>
      <c r="F199" s="156" t="s">
        <v>1837</v>
      </c>
      <c r="G199" s="160" t="s">
        <v>1925</v>
      </c>
      <c r="H199" s="158" t="s">
        <v>1926</v>
      </c>
      <c r="I199" s="156" t="s">
        <v>1940</v>
      </c>
      <c r="J199" s="97" t="s">
        <v>1840</v>
      </c>
      <c r="K199" s="97" t="s">
        <v>1358</v>
      </c>
      <c r="L199" s="102"/>
      <c r="M199" s="181">
        <v>12000</v>
      </c>
      <c r="N199" s="97" t="s">
        <v>1949</v>
      </c>
      <c r="O199" s="97">
        <v>1200</v>
      </c>
      <c r="P199" s="97">
        <v>3600</v>
      </c>
      <c r="Q199" s="97">
        <v>3600</v>
      </c>
      <c r="R199" s="97">
        <v>3600</v>
      </c>
      <c r="S199" s="97" t="s">
        <v>1950</v>
      </c>
      <c r="T199" s="102">
        <v>6242</v>
      </c>
      <c r="U199" s="320">
        <v>45519</v>
      </c>
      <c r="V199" s="159">
        <v>6242</v>
      </c>
      <c r="W199" s="97" t="s">
        <v>1840</v>
      </c>
    </row>
    <row r="200" spans="1:23" ht="57.75" customHeight="1">
      <c r="A200" s="152">
        <v>197</v>
      </c>
      <c r="B200" s="153" t="s">
        <v>1939</v>
      </c>
      <c r="C200" s="153">
        <v>100317</v>
      </c>
      <c r="D200" s="154" t="s">
        <v>1925</v>
      </c>
      <c r="E200" s="155" t="s">
        <v>1836</v>
      </c>
      <c r="F200" s="156" t="s">
        <v>1837</v>
      </c>
      <c r="G200" s="160" t="s">
        <v>1925</v>
      </c>
      <c r="H200" s="158" t="s">
        <v>1926</v>
      </c>
      <c r="I200" s="156" t="s">
        <v>1940</v>
      </c>
      <c r="J200" s="97" t="s">
        <v>1840</v>
      </c>
      <c r="K200" s="97" t="s">
        <v>1358</v>
      </c>
      <c r="L200" s="102"/>
      <c r="M200" s="181">
        <v>90</v>
      </c>
      <c r="N200" s="97" t="s">
        <v>1951</v>
      </c>
      <c r="O200" s="97">
        <v>9</v>
      </c>
      <c r="P200" s="97">
        <v>27</v>
      </c>
      <c r="Q200" s="97">
        <v>27</v>
      </c>
      <c r="R200" s="97">
        <v>27</v>
      </c>
      <c r="S200" s="97" t="s">
        <v>1952</v>
      </c>
      <c r="T200" s="102">
        <v>70</v>
      </c>
      <c r="U200" s="320">
        <v>45519</v>
      </c>
      <c r="V200" s="159">
        <v>70</v>
      </c>
      <c r="W200" s="97" t="s">
        <v>1840</v>
      </c>
    </row>
    <row r="201" spans="1:23" ht="57.75" customHeight="1">
      <c r="A201" s="152">
        <v>198</v>
      </c>
      <c r="B201" s="153" t="s">
        <v>1939</v>
      </c>
      <c r="C201" s="153">
        <v>100317</v>
      </c>
      <c r="D201" s="154" t="s">
        <v>1925</v>
      </c>
      <c r="E201" s="155" t="s">
        <v>1836</v>
      </c>
      <c r="F201" s="156" t="s">
        <v>1837</v>
      </c>
      <c r="G201" s="160" t="s">
        <v>1925</v>
      </c>
      <c r="H201" s="158" t="s">
        <v>1926</v>
      </c>
      <c r="I201" s="156" t="s">
        <v>1940</v>
      </c>
      <c r="J201" s="97" t="s">
        <v>1840</v>
      </c>
      <c r="K201" s="97" t="s">
        <v>1358</v>
      </c>
      <c r="L201" s="102"/>
      <c r="M201" s="181">
        <v>3000</v>
      </c>
      <c r="N201" s="97" t="s">
        <v>1953</v>
      </c>
      <c r="O201" s="97">
        <v>300</v>
      </c>
      <c r="P201" s="97">
        <v>900</v>
      </c>
      <c r="Q201" s="97">
        <v>900</v>
      </c>
      <c r="R201" s="97">
        <v>900</v>
      </c>
      <c r="S201" s="97" t="s">
        <v>1954</v>
      </c>
      <c r="T201" s="102">
        <v>2092</v>
      </c>
      <c r="U201" s="320">
        <v>45519</v>
      </c>
      <c r="V201" s="159">
        <v>2092</v>
      </c>
      <c r="W201" s="97" t="s">
        <v>1840</v>
      </c>
    </row>
    <row r="202" spans="1:23" ht="30.75" customHeight="1">
      <c r="A202" s="322">
        <v>199</v>
      </c>
      <c r="B202" s="323"/>
      <c r="C202" s="323"/>
      <c r="D202" s="323"/>
      <c r="E202" s="324" t="s">
        <v>1836</v>
      </c>
      <c r="F202" s="305" t="s">
        <v>1955</v>
      </c>
      <c r="G202" s="325"/>
      <c r="H202" s="326"/>
      <c r="I202" s="327"/>
      <c r="J202" s="309"/>
      <c r="K202" s="310"/>
      <c r="L202" s="328"/>
      <c r="M202" s="329"/>
      <c r="N202" s="329"/>
      <c r="O202" s="329"/>
      <c r="P202" s="329"/>
      <c r="Q202" s="329"/>
      <c r="R202" s="329"/>
      <c r="S202" s="313"/>
      <c r="T202" s="329"/>
      <c r="U202" s="329"/>
      <c r="V202" s="330"/>
    </row>
    <row r="203" spans="1:23" ht="57.75" customHeight="1">
      <c r="A203" s="152">
        <v>200</v>
      </c>
      <c r="B203" s="153">
        <v>100318</v>
      </c>
      <c r="C203" s="153">
        <v>100318</v>
      </c>
      <c r="D203" s="154" t="s">
        <v>1956</v>
      </c>
      <c r="E203" s="155" t="s">
        <v>1836</v>
      </c>
      <c r="F203" s="156" t="s">
        <v>1955</v>
      </c>
      <c r="G203" s="157" t="s">
        <v>1956</v>
      </c>
      <c r="H203" s="158" t="s">
        <v>1957</v>
      </c>
      <c r="I203" s="156"/>
      <c r="J203" s="97" t="s">
        <v>1657</v>
      </c>
      <c r="K203" s="97"/>
      <c r="L203" s="102"/>
      <c r="M203" s="102"/>
      <c r="N203" s="97"/>
      <c r="O203" s="97"/>
      <c r="P203" s="102"/>
      <c r="Q203" s="102"/>
      <c r="R203" s="102"/>
      <c r="S203" s="97"/>
      <c r="T203" s="102"/>
      <c r="U203" s="102"/>
      <c r="V203" s="159"/>
      <c r="W203" s="97" t="s">
        <v>1657</v>
      </c>
    </row>
    <row r="204" spans="1:23" ht="57.75" customHeight="1">
      <c r="A204" s="152">
        <v>201</v>
      </c>
      <c r="B204" s="153" t="s">
        <v>1958</v>
      </c>
      <c r="C204" s="153">
        <v>100318</v>
      </c>
      <c r="D204" s="154" t="s">
        <v>1956</v>
      </c>
      <c r="E204" s="155" t="s">
        <v>1836</v>
      </c>
      <c r="F204" s="156" t="s">
        <v>1955</v>
      </c>
      <c r="G204" s="160" t="s">
        <v>1956</v>
      </c>
      <c r="H204" s="158" t="s">
        <v>1957</v>
      </c>
      <c r="I204" s="156" t="s">
        <v>1959</v>
      </c>
      <c r="J204" s="97" t="s">
        <v>1657</v>
      </c>
      <c r="K204" s="97" t="s">
        <v>1361</v>
      </c>
      <c r="L204" s="102">
        <v>40</v>
      </c>
      <c r="M204" s="167">
        <v>31500</v>
      </c>
      <c r="N204" s="102" t="s">
        <v>1960</v>
      </c>
      <c r="O204" s="97">
        <v>0</v>
      </c>
      <c r="P204" s="167">
        <v>10500</v>
      </c>
      <c r="Q204" s="167">
        <v>10500</v>
      </c>
      <c r="R204" s="167">
        <v>10500</v>
      </c>
      <c r="S204" s="97" t="s">
        <v>1961</v>
      </c>
      <c r="T204" s="167">
        <v>24214</v>
      </c>
      <c r="U204" s="97">
        <v>2024</v>
      </c>
      <c r="V204" s="163">
        <v>24432</v>
      </c>
      <c r="W204" s="97" t="s">
        <v>1657</v>
      </c>
    </row>
    <row r="205" spans="1:23" ht="57.75" customHeight="1">
      <c r="A205" s="152">
        <v>202</v>
      </c>
      <c r="B205" s="153" t="s">
        <v>1958</v>
      </c>
      <c r="C205" s="153">
        <v>100318</v>
      </c>
      <c r="D205" s="154" t="s">
        <v>1956</v>
      </c>
      <c r="E205" s="155" t="s">
        <v>1836</v>
      </c>
      <c r="F205" s="156" t="s">
        <v>1955</v>
      </c>
      <c r="G205" s="160" t="s">
        <v>1956</v>
      </c>
      <c r="H205" s="158" t="s">
        <v>1957</v>
      </c>
      <c r="I205" s="156" t="s">
        <v>1959</v>
      </c>
      <c r="J205" s="97" t="s">
        <v>1657</v>
      </c>
      <c r="K205" s="97" t="s">
        <v>1361</v>
      </c>
      <c r="L205" s="102">
        <v>41</v>
      </c>
      <c r="M205" s="167">
        <v>4341</v>
      </c>
      <c r="N205" s="180" t="s">
        <v>1962</v>
      </c>
      <c r="O205" s="97">
        <v>0</v>
      </c>
      <c r="P205" s="167">
        <v>1447</v>
      </c>
      <c r="Q205" s="167">
        <v>1447</v>
      </c>
      <c r="R205" s="167">
        <v>1447</v>
      </c>
      <c r="S205" s="97" t="s">
        <v>1963</v>
      </c>
      <c r="T205" s="97">
        <v>2114</v>
      </c>
      <c r="U205" s="97">
        <v>2024</v>
      </c>
      <c r="V205" s="163">
        <v>896</v>
      </c>
      <c r="W205" s="97" t="s">
        <v>1657</v>
      </c>
    </row>
    <row r="206" spans="1:23" ht="57.75" customHeight="1">
      <c r="A206" s="152">
        <v>203</v>
      </c>
      <c r="B206" s="153" t="s">
        <v>1958</v>
      </c>
      <c r="C206" s="153">
        <v>100318</v>
      </c>
      <c r="D206" s="154" t="s">
        <v>1956</v>
      </c>
      <c r="E206" s="155" t="s">
        <v>1836</v>
      </c>
      <c r="F206" s="156" t="s">
        <v>1955</v>
      </c>
      <c r="G206" s="160" t="s">
        <v>1956</v>
      </c>
      <c r="H206" s="158" t="s">
        <v>1957</v>
      </c>
      <c r="I206" s="156" t="s">
        <v>1959</v>
      </c>
      <c r="J206" s="97" t="s">
        <v>1657</v>
      </c>
      <c r="K206" s="97" t="s">
        <v>1361</v>
      </c>
      <c r="L206" s="102">
        <v>43</v>
      </c>
      <c r="M206" s="167">
        <v>15000</v>
      </c>
      <c r="N206" s="97" t="s">
        <v>1964</v>
      </c>
      <c r="O206" s="97">
        <v>0</v>
      </c>
      <c r="P206" s="167">
        <v>5000</v>
      </c>
      <c r="Q206" s="167">
        <v>5000</v>
      </c>
      <c r="R206" s="167">
        <v>5000</v>
      </c>
      <c r="S206" s="97" t="s">
        <v>1965</v>
      </c>
      <c r="T206" s="97">
        <v>0</v>
      </c>
      <c r="U206" s="97">
        <v>2024</v>
      </c>
      <c r="V206" s="159" t="s">
        <v>1372</v>
      </c>
      <c r="W206" s="97" t="s">
        <v>1657</v>
      </c>
    </row>
    <row r="207" spans="1:23" ht="57.75" customHeight="1">
      <c r="A207" s="152">
        <v>204</v>
      </c>
      <c r="B207" s="153" t="s">
        <v>1958</v>
      </c>
      <c r="C207" s="153">
        <v>100318</v>
      </c>
      <c r="D207" s="154" t="s">
        <v>1956</v>
      </c>
      <c r="E207" s="155" t="s">
        <v>1836</v>
      </c>
      <c r="F207" s="156" t="s">
        <v>1955</v>
      </c>
      <c r="G207" s="160" t="s">
        <v>1956</v>
      </c>
      <c r="H207" s="158" t="s">
        <v>1957</v>
      </c>
      <c r="I207" s="156" t="s">
        <v>1959</v>
      </c>
      <c r="J207" s="97" t="s">
        <v>1657</v>
      </c>
      <c r="K207" s="97" t="s">
        <v>1361</v>
      </c>
      <c r="L207" s="102">
        <v>42</v>
      </c>
      <c r="M207" s="167">
        <v>3000</v>
      </c>
      <c r="N207" s="102" t="s">
        <v>1966</v>
      </c>
      <c r="O207" s="97">
        <v>0</v>
      </c>
      <c r="P207" s="167">
        <v>1000</v>
      </c>
      <c r="Q207" s="167">
        <v>1000</v>
      </c>
      <c r="R207" s="167">
        <v>1000</v>
      </c>
      <c r="S207" s="97" t="s">
        <v>1967</v>
      </c>
      <c r="T207" s="97">
        <v>0</v>
      </c>
      <c r="U207" s="97">
        <v>2024</v>
      </c>
      <c r="V207" s="159" t="s">
        <v>1372</v>
      </c>
      <c r="W207" s="97" t="s">
        <v>1657</v>
      </c>
    </row>
    <row r="208" spans="1:23" ht="57.75" customHeight="1">
      <c r="A208" s="152">
        <v>205</v>
      </c>
      <c r="B208" s="153" t="s">
        <v>1958</v>
      </c>
      <c r="C208" s="153">
        <v>100318</v>
      </c>
      <c r="D208" s="154" t="s">
        <v>1956</v>
      </c>
      <c r="E208" s="155" t="s">
        <v>1836</v>
      </c>
      <c r="F208" s="156" t="s">
        <v>1955</v>
      </c>
      <c r="G208" s="160" t="s">
        <v>1956</v>
      </c>
      <c r="H208" s="158" t="s">
        <v>1957</v>
      </c>
      <c r="I208" s="156" t="s">
        <v>1959</v>
      </c>
      <c r="J208" s="97" t="s">
        <v>1657</v>
      </c>
      <c r="K208" s="97" t="s">
        <v>1358</v>
      </c>
      <c r="L208" s="102"/>
      <c r="M208" s="167">
        <v>30000</v>
      </c>
      <c r="N208" s="102" t="s">
        <v>1968</v>
      </c>
      <c r="O208" s="97">
        <v>0</v>
      </c>
      <c r="P208" s="167">
        <v>10000</v>
      </c>
      <c r="Q208" s="167">
        <v>10000</v>
      </c>
      <c r="R208" s="167">
        <v>10000</v>
      </c>
      <c r="S208" s="97" t="s">
        <v>1969</v>
      </c>
      <c r="T208" s="167">
        <v>13297</v>
      </c>
      <c r="U208" s="97">
        <v>2024</v>
      </c>
      <c r="V208" s="165">
        <v>13297</v>
      </c>
      <c r="W208" s="97" t="s">
        <v>1657</v>
      </c>
    </row>
    <row r="209" spans="1:23" ht="57.75" customHeight="1">
      <c r="A209" s="152">
        <v>206</v>
      </c>
      <c r="B209" s="153">
        <v>100319</v>
      </c>
      <c r="C209" s="153">
        <v>100319</v>
      </c>
      <c r="D209" s="154" t="s">
        <v>1970</v>
      </c>
      <c r="E209" s="155" t="s">
        <v>1836</v>
      </c>
      <c r="F209" s="156" t="s">
        <v>1955</v>
      </c>
      <c r="G209" s="157" t="s">
        <v>1970</v>
      </c>
      <c r="H209" s="158" t="s">
        <v>1971</v>
      </c>
      <c r="I209" s="156"/>
      <c r="J209" s="97" t="s">
        <v>1657</v>
      </c>
      <c r="K209" s="97"/>
      <c r="L209" s="102"/>
      <c r="M209" s="167"/>
      <c r="N209" s="97"/>
      <c r="O209" s="97"/>
      <c r="P209" s="167"/>
      <c r="Q209" s="167"/>
      <c r="R209" s="167"/>
      <c r="S209" s="97"/>
      <c r="T209" s="167"/>
      <c r="U209" s="331"/>
      <c r="V209" s="332"/>
      <c r="W209" s="97" t="s">
        <v>1657</v>
      </c>
    </row>
    <row r="210" spans="1:23" ht="57.75" customHeight="1">
      <c r="A210" s="152">
        <v>207</v>
      </c>
      <c r="B210" s="153" t="s">
        <v>1972</v>
      </c>
      <c r="C210" s="153">
        <v>100319</v>
      </c>
      <c r="D210" s="154" t="s">
        <v>1970</v>
      </c>
      <c r="E210" s="155" t="s">
        <v>1836</v>
      </c>
      <c r="F210" s="156" t="s">
        <v>1955</v>
      </c>
      <c r="G210" s="160" t="s">
        <v>1970</v>
      </c>
      <c r="H210" s="158" t="s">
        <v>1971</v>
      </c>
      <c r="I210" s="156" t="s">
        <v>1973</v>
      </c>
      <c r="J210" s="97" t="s">
        <v>1657</v>
      </c>
      <c r="K210" s="97" t="s">
        <v>1358</v>
      </c>
      <c r="L210" s="102"/>
      <c r="M210" s="167">
        <v>4450</v>
      </c>
      <c r="N210" s="97" t="s">
        <v>1974</v>
      </c>
      <c r="O210" s="97">
        <v>0</v>
      </c>
      <c r="P210" s="167">
        <v>1150</v>
      </c>
      <c r="Q210" s="167">
        <v>2150</v>
      </c>
      <c r="R210" s="167">
        <v>1150</v>
      </c>
      <c r="S210" s="97" t="s">
        <v>1975</v>
      </c>
      <c r="T210" s="167">
        <v>3969</v>
      </c>
      <c r="U210" s="331">
        <v>45474</v>
      </c>
      <c r="V210" s="165">
        <v>3969</v>
      </c>
      <c r="W210" s="97" t="s">
        <v>1657</v>
      </c>
    </row>
    <row r="211" spans="1:23" ht="57.75" customHeight="1">
      <c r="A211" s="152">
        <v>208</v>
      </c>
      <c r="B211" s="153" t="s">
        <v>1976</v>
      </c>
      <c r="C211" s="153">
        <v>100319</v>
      </c>
      <c r="D211" s="154" t="s">
        <v>1970</v>
      </c>
      <c r="E211" s="155" t="s">
        <v>1836</v>
      </c>
      <c r="F211" s="156" t="s">
        <v>1955</v>
      </c>
      <c r="G211" s="160" t="s">
        <v>1970</v>
      </c>
      <c r="H211" s="158" t="s">
        <v>1971</v>
      </c>
      <c r="I211" s="156" t="s">
        <v>1977</v>
      </c>
      <c r="J211" s="97" t="s">
        <v>1657</v>
      </c>
      <c r="K211" s="97" t="s">
        <v>1358</v>
      </c>
      <c r="L211" s="102"/>
      <c r="M211" s="167">
        <v>50</v>
      </c>
      <c r="N211" s="97" t="s">
        <v>1978</v>
      </c>
      <c r="O211" s="97">
        <v>0</v>
      </c>
      <c r="P211" s="167">
        <v>20</v>
      </c>
      <c r="Q211" s="167">
        <v>20</v>
      </c>
      <c r="R211" s="167">
        <v>10</v>
      </c>
      <c r="S211" s="97" t="s">
        <v>1979</v>
      </c>
      <c r="T211" s="167">
        <v>55</v>
      </c>
      <c r="U211" s="331">
        <v>45474</v>
      </c>
      <c r="V211" s="163">
        <v>55</v>
      </c>
      <c r="W211" s="97" t="s">
        <v>1657</v>
      </c>
    </row>
    <row r="212" spans="1:23" ht="57.75" customHeight="1">
      <c r="A212" s="152">
        <v>209</v>
      </c>
      <c r="B212" s="153" t="s">
        <v>1976</v>
      </c>
      <c r="C212" s="153">
        <v>100319</v>
      </c>
      <c r="D212" s="154" t="s">
        <v>1970</v>
      </c>
      <c r="E212" s="155" t="s">
        <v>1836</v>
      </c>
      <c r="F212" s="156" t="s">
        <v>1955</v>
      </c>
      <c r="G212" s="160" t="s">
        <v>1970</v>
      </c>
      <c r="H212" s="158" t="s">
        <v>1971</v>
      </c>
      <c r="I212" s="156" t="s">
        <v>1977</v>
      </c>
      <c r="J212" s="97" t="s">
        <v>1657</v>
      </c>
      <c r="K212" s="97" t="s">
        <v>1358</v>
      </c>
      <c r="L212" s="102"/>
      <c r="M212" s="167">
        <v>6</v>
      </c>
      <c r="N212" s="97" t="s">
        <v>1980</v>
      </c>
      <c r="O212" s="97">
        <v>0</v>
      </c>
      <c r="P212" s="167">
        <v>2</v>
      </c>
      <c r="Q212" s="167">
        <v>2</v>
      </c>
      <c r="R212" s="167">
        <v>2</v>
      </c>
      <c r="S212" s="97" t="s">
        <v>1981</v>
      </c>
      <c r="T212" s="167">
        <v>14</v>
      </c>
      <c r="U212" s="331">
        <v>45474</v>
      </c>
      <c r="V212" s="163">
        <v>14</v>
      </c>
      <c r="W212" s="97" t="s">
        <v>1657</v>
      </c>
    </row>
    <row r="213" spans="1:23" ht="57.75" customHeight="1">
      <c r="A213" s="152">
        <v>210</v>
      </c>
      <c r="B213" s="153">
        <v>100320</v>
      </c>
      <c r="C213" s="153">
        <v>100320</v>
      </c>
      <c r="D213" s="154" t="s">
        <v>1982</v>
      </c>
      <c r="E213" s="155" t="s">
        <v>1836</v>
      </c>
      <c r="F213" s="156" t="s">
        <v>1955</v>
      </c>
      <c r="G213" s="157" t="s">
        <v>1982</v>
      </c>
      <c r="H213" s="158" t="s">
        <v>1983</v>
      </c>
      <c r="I213" s="156"/>
      <c r="J213" s="97" t="s">
        <v>1657</v>
      </c>
      <c r="K213" s="97" t="s">
        <v>1358</v>
      </c>
      <c r="L213" s="102"/>
      <c r="M213" s="102"/>
      <c r="N213" s="97"/>
      <c r="O213" s="97"/>
      <c r="P213" s="102"/>
      <c r="Q213" s="102"/>
      <c r="R213" s="102"/>
      <c r="S213" s="97"/>
      <c r="T213" s="102"/>
      <c r="U213" s="102"/>
      <c r="V213" s="159"/>
      <c r="W213" s="97" t="s">
        <v>1657</v>
      </c>
    </row>
    <row r="214" spans="1:23" ht="57.75" customHeight="1">
      <c r="A214" s="152">
        <v>211</v>
      </c>
      <c r="B214" s="153" t="s">
        <v>1984</v>
      </c>
      <c r="C214" s="153">
        <v>100320</v>
      </c>
      <c r="D214" s="154" t="s">
        <v>1982</v>
      </c>
      <c r="E214" s="155" t="s">
        <v>1836</v>
      </c>
      <c r="F214" s="156" t="s">
        <v>1955</v>
      </c>
      <c r="G214" s="160" t="s">
        <v>1982</v>
      </c>
      <c r="H214" s="158" t="s">
        <v>1983</v>
      </c>
      <c r="I214" s="156" t="s">
        <v>1985</v>
      </c>
      <c r="J214" s="97" t="s">
        <v>1657</v>
      </c>
      <c r="K214" s="97" t="s">
        <v>1358</v>
      </c>
      <c r="L214" s="102"/>
      <c r="M214" s="167">
        <v>20000</v>
      </c>
      <c r="N214" s="97" t="s">
        <v>1986</v>
      </c>
      <c r="O214" s="97">
        <v>0</v>
      </c>
      <c r="P214" s="167">
        <v>6000</v>
      </c>
      <c r="Q214" s="167">
        <v>7000</v>
      </c>
      <c r="R214" s="167">
        <v>7000</v>
      </c>
      <c r="S214" s="97" t="s">
        <v>1987</v>
      </c>
      <c r="T214" s="167">
        <v>28232</v>
      </c>
      <c r="U214" s="97">
        <v>2024</v>
      </c>
      <c r="V214" s="165">
        <v>28232</v>
      </c>
      <c r="W214" s="97" t="s">
        <v>1657</v>
      </c>
    </row>
    <row r="215" spans="1:23" ht="57.75" customHeight="1">
      <c r="A215" s="152">
        <v>212</v>
      </c>
      <c r="B215" s="153" t="s">
        <v>1988</v>
      </c>
      <c r="C215" s="153">
        <v>100320</v>
      </c>
      <c r="D215" s="154" t="s">
        <v>1982</v>
      </c>
      <c r="E215" s="155" t="s">
        <v>1836</v>
      </c>
      <c r="F215" s="156" t="s">
        <v>1955</v>
      </c>
      <c r="G215" s="160" t="s">
        <v>1982</v>
      </c>
      <c r="H215" s="158" t="s">
        <v>1983</v>
      </c>
      <c r="I215" s="156" t="s">
        <v>1989</v>
      </c>
      <c r="J215" s="97" t="s">
        <v>1657</v>
      </c>
      <c r="K215" s="97" t="s">
        <v>1358</v>
      </c>
      <c r="L215" s="102"/>
      <c r="M215" s="167">
        <v>3</v>
      </c>
      <c r="N215" s="97" t="s">
        <v>1990</v>
      </c>
      <c r="O215" s="97">
        <v>0</v>
      </c>
      <c r="P215" s="167">
        <v>1</v>
      </c>
      <c r="Q215" s="167">
        <v>1</v>
      </c>
      <c r="R215" s="167">
        <v>1</v>
      </c>
      <c r="S215" s="97" t="s">
        <v>1991</v>
      </c>
      <c r="T215" s="167">
        <v>3</v>
      </c>
      <c r="U215" s="331">
        <v>45383</v>
      </c>
      <c r="V215" s="163">
        <v>3</v>
      </c>
      <c r="W215" s="97" t="s">
        <v>1657</v>
      </c>
    </row>
    <row r="216" spans="1:23" ht="57.75" customHeight="1">
      <c r="A216" s="152">
        <v>213</v>
      </c>
      <c r="B216" s="153" t="s">
        <v>1988</v>
      </c>
      <c r="C216" s="153">
        <v>100320</v>
      </c>
      <c r="D216" s="154" t="s">
        <v>1982</v>
      </c>
      <c r="E216" s="155" t="s">
        <v>1836</v>
      </c>
      <c r="F216" s="156" t="s">
        <v>1955</v>
      </c>
      <c r="G216" s="160" t="s">
        <v>1982</v>
      </c>
      <c r="H216" s="158" t="s">
        <v>1983</v>
      </c>
      <c r="I216" s="156" t="s">
        <v>1989</v>
      </c>
      <c r="J216" s="97" t="s">
        <v>1657</v>
      </c>
      <c r="K216" s="97" t="s">
        <v>1358</v>
      </c>
      <c r="L216" s="102"/>
      <c r="M216" s="167">
        <v>3</v>
      </c>
      <c r="N216" s="97" t="s">
        <v>1992</v>
      </c>
      <c r="O216" s="97">
        <v>0</v>
      </c>
      <c r="P216" s="167">
        <v>1</v>
      </c>
      <c r="Q216" s="167">
        <v>1</v>
      </c>
      <c r="R216" s="167">
        <v>1</v>
      </c>
      <c r="S216" s="97" t="s">
        <v>1993</v>
      </c>
      <c r="T216" s="167">
        <v>3</v>
      </c>
      <c r="U216" s="331">
        <v>45474</v>
      </c>
      <c r="V216" s="163">
        <v>3</v>
      </c>
      <c r="W216" s="97" t="s">
        <v>1657</v>
      </c>
    </row>
    <row r="217" spans="1:23" ht="57.75" customHeight="1">
      <c r="A217" s="152">
        <v>214</v>
      </c>
      <c r="B217" s="153" t="s">
        <v>1988</v>
      </c>
      <c r="C217" s="153">
        <v>100320</v>
      </c>
      <c r="D217" s="154" t="s">
        <v>1982</v>
      </c>
      <c r="E217" s="155" t="s">
        <v>1836</v>
      </c>
      <c r="F217" s="156" t="s">
        <v>1955</v>
      </c>
      <c r="G217" s="160" t="s">
        <v>1982</v>
      </c>
      <c r="H217" s="158" t="s">
        <v>1983</v>
      </c>
      <c r="I217" s="156" t="s">
        <v>1989</v>
      </c>
      <c r="J217" s="97" t="s">
        <v>1657</v>
      </c>
      <c r="K217" s="97" t="s">
        <v>1358</v>
      </c>
      <c r="L217" s="102"/>
      <c r="M217" s="167">
        <v>400</v>
      </c>
      <c r="N217" s="97" t="s">
        <v>1994</v>
      </c>
      <c r="O217" s="97">
        <v>0</v>
      </c>
      <c r="P217" s="167">
        <v>150</v>
      </c>
      <c r="Q217" s="167">
        <v>150</v>
      </c>
      <c r="R217" s="167">
        <v>100</v>
      </c>
      <c r="S217" s="97" t="s">
        <v>1995</v>
      </c>
      <c r="T217" s="167">
        <v>324</v>
      </c>
      <c r="U217" s="331">
        <v>45413</v>
      </c>
      <c r="V217" s="163">
        <v>324</v>
      </c>
      <c r="W217" s="97" t="s">
        <v>1657</v>
      </c>
    </row>
    <row r="218" spans="1:23" ht="57.75" customHeight="1">
      <c r="A218" s="152">
        <v>215</v>
      </c>
      <c r="B218" s="153" t="s">
        <v>1988</v>
      </c>
      <c r="C218" s="153">
        <v>100320</v>
      </c>
      <c r="D218" s="154" t="s">
        <v>1982</v>
      </c>
      <c r="E218" s="155" t="s">
        <v>1836</v>
      </c>
      <c r="F218" s="156" t="s">
        <v>1955</v>
      </c>
      <c r="G218" s="160" t="s">
        <v>1982</v>
      </c>
      <c r="H218" s="158" t="s">
        <v>1983</v>
      </c>
      <c r="I218" s="156" t="s">
        <v>1989</v>
      </c>
      <c r="J218" s="97" t="s">
        <v>1657</v>
      </c>
      <c r="K218" s="97" t="s">
        <v>1358</v>
      </c>
      <c r="L218" s="102"/>
      <c r="M218" s="167">
        <v>3</v>
      </c>
      <c r="N218" s="97" t="s">
        <v>1996</v>
      </c>
      <c r="O218" s="97">
        <v>0</v>
      </c>
      <c r="P218" s="167">
        <v>1</v>
      </c>
      <c r="Q218" s="167">
        <v>1</v>
      </c>
      <c r="R218" s="167">
        <v>1</v>
      </c>
      <c r="S218" s="97" t="s">
        <v>1997</v>
      </c>
      <c r="T218" s="167">
        <v>3</v>
      </c>
      <c r="U218" s="331">
        <v>45444</v>
      </c>
      <c r="V218" s="163">
        <v>3</v>
      </c>
      <c r="W218" s="97" t="s">
        <v>1657</v>
      </c>
    </row>
    <row r="219" spans="1:23" ht="57.75" customHeight="1">
      <c r="A219" s="152">
        <v>216</v>
      </c>
      <c r="B219" s="153" t="s">
        <v>1988</v>
      </c>
      <c r="C219" s="153">
        <v>100320</v>
      </c>
      <c r="D219" s="154" t="s">
        <v>1982</v>
      </c>
      <c r="E219" s="155" t="s">
        <v>1836</v>
      </c>
      <c r="F219" s="156" t="s">
        <v>1955</v>
      </c>
      <c r="G219" s="160" t="s">
        <v>1982</v>
      </c>
      <c r="H219" s="158" t="s">
        <v>1983</v>
      </c>
      <c r="I219" s="156" t="s">
        <v>1989</v>
      </c>
      <c r="J219" s="97" t="s">
        <v>1657</v>
      </c>
      <c r="K219" s="97" t="s">
        <v>1358</v>
      </c>
      <c r="L219" s="102"/>
      <c r="M219" s="167">
        <v>240</v>
      </c>
      <c r="N219" s="97" t="s">
        <v>1998</v>
      </c>
      <c r="O219" s="97">
        <v>0</v>
      </c>
      <c r="P219" s="167">
        <v>80</v>
      </c>
      <c r="Q219" s="167">
        <v>80</v>
      </c>
      <c r="R219" s="167">
        <v>80</v>
      </c>
      <c r="S219" s="97" t="s">
        <v>1999</v>
      </c>
      <c r="T219" s="167">
        <v>377</v>
      </c>
      <c r="U219" s="331">
        <v>45474</v>
      </c>
      <c r="V219" s="163">
        <v>377</v>
      </c>
      <c r="W219" s="97" t="s">
        <v>1657</v>
      </c>
    </row>
    <row r="220" spans="1:23" ht="57.75" customHeight="1">
      <c r="A220" s="152">
        <v>217</v>
      </c>
      <c r="B220" s="153" t="s">
        <v>1988</v>
      </c>
      <c r="C220" s="153">
        <v>100320</v>
      </c>
      <c r="D220" s="154" t="s">
        <v>1982</v>
      </c>
      <c r="E220" s="155" t="s">
        <v>1836</v>
      </c>
      <c r="F220" s="156" t="s">
        <v>1955</v>
      </c>
      <c r="G220" s="160" t="s">
        <v>1982</v>
      </c>
      <c r="H220" s="158" t="s">
        <v>1983</v>
      </c>
      <c r="I220" s="156" t="s">
        <v>1989</v>
      </c>
      <c r="J220" s="97" t="s">
        <v>1657</v>
      </c>
      <c r="K220" s="97" t="s">
        <v>1358</v>
      </c>
      <c r="L220" s="102"/>
      <c r="M220" s="167">
        <v>450</v>
      </c>
      <c r="N220" s="97" t="s">
        <v>2000</v>
      </c>
      <c r="O220" s="97">
        <v>0</v>
      </c>
      <c r="P220" s="167">
        <v>150</v>
      </c>
      <c r="Q220" s="167">
        <v>150</v>
      </c>
      <c r="R220" s="167">
        <v>150</v>
      </c>
      <c r="S220" s="97" t="s">
        <v>2001</v>
      </c>
      <c r="T220" s="167">
        <v>772</v>
      </c>
      <c r="U220" s="331">
        <v>45474</v>
      </c>
      <c r="V220" s="163">
        <v>1031</v>
      </c>
      <c r="W220" s="97" t="s">
        <v>1657</v>
      </c>
    </row>
    <row r="221" spans="1:23" ht="57.75" customHeight="1">
      <c r="A221" s="152">
        <v>218</v>
      </c>
      <c r="B221" s="153" t="s">
        <v>2002</v>
      </c>
      <c r="C221" s="153">
        <v>100320</v>
      </c>
      <c r="D221" s="154" t="s">
        <v>1982</v>
      </c>
      <c r="E221" s="155" t="s">
        <v>1836</v>
      </c>
      <c r="F221" s="156" t="s">
        <v>1955</v>
      </c>
      <c r="G221" s="160" t="s">
        <v>1982</v>
      </c>
      <c r="H221" s="158" t="s">
        <v>1983</v>
      </c>
      <c r="I221" s="156" t="s">
        <v>2003</v>
      </c>
      <c r="J221" s="97" t="s">
        <v>1657</v>
      </c>
      <c r="K221" s="97" t="s">
        <v>1373</v>
      </c>
      <c r="L221" s="102"/>
      <c r="M221" s="167">
        <v>150</v>
      </c>
      <c r="N221" s="97" t="s">
        <v>2004</v>
      </c>
      <c r="O221" s="97">
        <v>0</v>
      </c>
      <c r="P221" s="167">
        <v>50</v>
      </c>
      <c r="Q221" s="167">
        <v>50</v>
      </c>
      <c r="R221" s="167">
        <v>50</v>
      </c>
      <c r="S221" s="97" t="s">
        <v>2005</v>
      </c>
      <c r="T221" s="167">
        <v>0</v>
      </c>
      <c r="U221" s="97">
        <v>2024</v>
      </c>
      <c r="V221" s="165" t="s">
        <v>1372</v>
      </c>
      <c r="W221" s="97" t="s">
        <v>1657</v>
      </c>
    </row>
    <row r="222" spans="1:23" ht="57.75" customHeight="1">
      <c r="A222" s="152">
        <v>219</v>
      </c>
      <c r="B222" s="153" t="s">
        <v>2006</v>
      </c>
      <c r="C222" s="153">
        <v>100320</v>
      </c>
      <c r="D222" s="154" t="s">
        <v>1982</v>
      </c>
      <c r="E222" s="155" t="s">
        <v>1836</v>
      </c>
      <c r="F222" s="156" t="s">
        <v>1955</v>
      </c>
      <c r="G222" s="160" t="s">
        <v>1982</v>
      </c>
      <c r="H222" s="158" t="s">
        <v>1983</v>
      </c>
      <c r="I222" s="156" t="s">
        <v>2007</v>
      </c>
      <c r="J222" s="97" t="s">
        <v>1657</v>
      </c>
      <c r="K222" s="97" t="s">
        <v>1373</v>
      </c>
      <c r="L222" s="102"/>
      <c r="M222" s="167">
        <v>9</v>
      </c>
      <c r="N222" s="97" t="s">
        <v>2008</v>
      </c>
      <c r="O222" s="97">
        <v>0</v>
      </c>
      <c r="P222" s="167">
        <v>3</v>
      </c>
      <c r="Q222" s="167">
        <v>3</v>
      </c>
      <c r="R222" s="167">
        <v>3</v>
      </c>
      <c r="S222" s="97" t="s">
        <v>2009</v>
      </c>
      <c r="T222" s="167">
        <v>0</v>
      </c>
      <c r="U222" s="97">
        <v>2024</v>
      </c>
      <c r="V222" s="165" t="s">
        <v>1372</v>
      </c>
      <c r="W222" s="97" t="s">
        <v>1657</v>
      </c>
    </row>
    <row r="223" spans="1:23" ht="57.75" customHeight="1">
      <c r="A223" s="152">
        <v>220</v>
      </c>
      <c r="B223" s="153" t="s">
        <v>2010</v>
      </c>
      <c r="C223" s="153">
        <v>100320</v>
      </c>
      <c r="D223" s="154" t="s">
        <v>1982</v>
      </c>
      <c r="E223" s="155" t="s">
        <v>1836</v>
      </c>
      <c r="F223" s="156" t="s">
        <v>1955</v>
      </c>
      <c r="G223" s="160" t="s">
        <v>1982</v>
      </c>
      <c r="H223" s="158" t="s">
        <v>1983</v>
      </c>
      <c r="I223" s="156" t="s">
        <v>2011</v>
      </c>
      <c r="J223" s="97" t="s">
        <v>1657</v>
      </c>
      <c r="K223" s="97" t="s">
        <v>1358</v>
      </c>
      <c r="L223" s="102"/>
      <c r="M223" s="167">
        <v>3</v>
      </c>
      <c r="N223" s="97" t="s">
        <v>2012</v>
      </c>
      <c r="O223" s="97">
        <v>0</v>
      </c>
      <c r="P223" s="167">
        <v>1</v>
      </c>
      <c r="Q223" s="167">
        <v>1</v>
      </c>
      <c r="R223" s="167">
        <v>1</v>
      </c>
      <c r="S223" s="97" t="s">
        <v>2013</v>
      </c>
      <c r="T223" s="167">
        <v>3</v>
      </c>
      <c r="U223" s="331">
        <v>45474</v>
      </c>
      <c r="V223" s="163">
        <v>2</v>
      </c>
      <c r="W223" s="97" t="s">
        <v>1657</v>
      </c>
    </row>
    <row r="224" spans="1:23" ht="33" customHeight="1">
      <c r="A224" s="322">
        <v>221</v>
      </c>
      <c r="B224" s="323"/>
      <c r="C224" s="323"/>
      <c r="D224" s="323"/>
      <c r="E224" s="324" t="s">
        <v>1836</v>
      </c>
      <c r="F224" s="305" t="s">
        <v>2014</v>
      </c>
      <c r="G224" s="333"/>
      <c r="H224" s="326"/>
      <c r="I224" s="327"/>
      <c r="J224" s="309"/>
      <c r="K224" s="310"/>
      <c r="L224" s="328"/>
      <c r="M224" s="312"/>
      <c r="N224" s="313"/>
      <c r="O224" s="334"/>
      <c r="P224" s="328"/>
      <c r="Q224" s="328"/>
      <c r="R224" s="328"/>
      <c r="S224" s="334"/>
      <c r="T224" s="328"/>
      <c r="U224" s="328"/>
      <c r="V224" s="335"/>
    </row>
    <row r="225" spans="1:23" ht="57.75" customHeight="1">
      <c r="A225" s="152">
        <v>222</v>
      </c>
      <c r="B225" s="153">
        <v>100321</v>
      </c>
      <c r="C225" s="153">
        <v>100321</v>
      </c>
      <c r="D225" s="154" t="s">
        <v>2015</v>
      </c>
      <c r="E225" s="155" t="s">
        <v>1836</v>
      </c>
      <c r="F225" s="156" t="s">
        <v>2014</v>
      </c>
      <c r="G225" s="157" t="s">
        <v>2015</v>
      </c>
      <c r="H225" s="158" t="s">
        <v>2016</v>
      </c>
      <c r="I225" s="156"/>
      <c r="J225" s="97" t="s">
        <v>2017</v>
      </c>
      <c r="K225" s="97" t="s">
        <v>1358</v>
      </c>
      <c r="L225" s="102"/>
      <c r="M225" s="102"/>
      <c r="N225" s="97"/>
      <c r="O225" s="97"/>
      <c r="P225" s="102"/>
      <c r="Q225" s="102"/>
      <c r="R225" s="102"/>
      <c r="S225" s="97"/>
      <c r="T225" s="102"/>
      <c r="U225" s="102"/>
      <c r="V225" s="159"/>
      <c r="W225" s="97" t="s">
        <v>2017</v>
      </c>
    </row>
    <row r="226" spans="1:23" ht="57.75" customHeight="1">
      <c r="A226" s="152">
        <v>223</v>
      </c>
      <c r="B226" s="153" t="s">
        <v>2018</v>
      </c>
      <c r="C226" s="153">
        <v>100321</v>
      </c>
      <c r="D226" s="154" t="s">
        <v>2015</v>
      </c>
      <c r="E226" s="155" t="s">
        <v>1836</v>
      </c>
      <c r="F226" s="156" t="s">
        <v>2014</v>
      </c>
      <c r="G226" s="160" t="s">
        <v>2015</v>
      </c>
      <c r="H226" s="158" t="s">
        <v>2016</v>
      </c>
      <c r="I226" s="156" t="s">
        <v>2019</v>
      </c>
      <c r="J226" s="97" t="s">
        <v>2017</v>
      </c>
      <c r="K226" s="97" t="s">
        <v>1361</v>
      </c>
      <c r="L226" s="102">
        <v>28</v>
      </c>
      <c r="M226" s="102">
        <v>106</v>
      </c>
      <c r="N226" s="97" t="s">
        <v>2020</v>
      </c>
      <c r="O226" s="97"/>
      <c r="P226" s="102">
        <v>106</v>
      </c>
      <c r="Q226" s="102">
        <v>106</v>
      </c>
      <c r="R226" s="102">
        <v>106</v>
      </c>
      <c r="S226" s="97" t="s">
        <v>2021</v>
      </c>
      <c r="T226" s="102"/>
      <c r="U226" s="167"/>
      <c r="V226" s="165" t="s">
        <v>1372</v>
      </c>
      <c r="W226" s="97" t="s">
        <v>2017</v>
      </c>
    </row>
    <row r="227" spans="1:23" ht="57.75" customHeight="1">
      <c r="A227" s="152">
        <v>224</v>
      </c>
      <c r="B227" s="153" t="s">
        <v>2022</v>
      </c>
      <c r="C227" s="153">
        <v>100321</v>
      </c>
      <c r="D227" s="154" t="s">
        <v>2015</v>
      </c>
      <c r="E227" s="155" t="s">
        <v>1836</v>
      </c>
      <c r="F227" s="156" t="s">
        <v>2014</v>
      </c>
      <c r="G227" s="160" t="s">
        <v>2015</v>
      </c>
      <c r="H227" s="158" t="s">
        <v>2016</v>
      </c>
      <c r="I227" s="156" t="s">
        <v>2023</v>
      </c>
      <c r="J227" s="97" t="s">
        <v>2017</v>
      </c>
      <c r="K227" s="97" t="s">
        <v>1373</v>
      </c>
      <c r="L227" s="102"/>
      <c r="M227" s="102">
        <v>84</v>
      </c>
      <c r="N227" s="97" t="s">
        <v>2024</v>
      </c>
      <c r="O227" s="97"/>
      <c r="P227" s="102">
        <v>84</v>
      </c>
      <c r="Q227" s="102">
        <v>84</v>
      </c>
      <c r="R227" s="102">
        <v>84</v>
      </c>
      <c r="S227" s="97" t="s">
        <v>2025</v>
      </c>
      <c r="T227" s="102"/>
      <c r="U227" s="167"/>
      <c r="V227" s="165" t="s">
        <v>1372</v>
      </c>
      <c r="W227" s="97" t="s">
        <v>2017</v>
      </c>
    </row>
    <row r="228" spans="1:23" ht="57.75" customHeight="1">
      <c r="A228" s="152">
        <v>225</v>
      </c>
      <c r="B228" s="153" t="s">
        <v>2026</v>
      </c>
      <c r="C228" s="153">
        <v>100321</v>
      </c>
      <c r="D228" s="154" t="s">
        <v>2015</v>
      </c>
      <c r="E228" s="155" t="s">
        <v>1836</v>
      </c>
      <c r="F228" s="156" t="s">
        <v>2014</v>
      </c>
      <c r="G228" s="160" t="s">
        <v>2015</v>
      </c>
      <c r="H228" s="158" t="s">
        <v>2016</v>
      </c>
      <c r="I228" s="156" t="s">
        <v>2027</v>
      </c>
      <c r="J228" s="97" t="s">
        <v>2017</v>
      </c>
      <c r="K228" s="97" t="s">
        <v>1358</v>
      </c>
      <c r="L228" s="102"/>
      <c r="M228" s="181">
        <v>10</v>
      </c>
      <c r="N228" s="97" t="s">
        <v>2028</v>
      </c>
      <c r="O228" s="102"/>
      <c r="P228" s="102">
        <v>3</v>
      </c>
      <c r="Q228" s="102">
        <v>4</v>
      </c>
      <c r="R228" s="102">
        <v>3</v>
      </c>
      <c r="S228" s="97" t="s">
        <v>2029</v>
      </c>
      <c r="T228" s="102"/>
      <c r="U228" s="167"/>
      <c r="V228" s="165" t="s">
        <v>1372</v>
      </c>
      <c r="W228" s="97" t="s">
        <v>2017</v>
      </c>
    </row>
    <row r="229" spans="1:23" ht="57.75" customHeight="1">
      <c r="A229" s="152">
        <v>226</v>
      </c>
      <c r="B229" s="153" t="s">
        <v>2026</v>
      </c>
      <c r="C229" s="153">
        <v>100321</v>
      </c>
      <c r="D229" s="154" t="s">
        <v>2015</v>
      </c>
      <c r="E229" s="155" t="s">
        <v>1836</v>
      </c>
      <c r="F229" s="156" t="s">
        <v>2014</v>
      </c>
      <c r="G229" s="160" t="s">
        <v>2015</v>
      </c>
      <c r="H229" s="158" t="s">
        <v>2016</v>
      </c>
      <c r="I229" s="156" t="s">
        <v>2027</v>
      </c>
      <c r="J229" s="97" t="s">
        <v>2017</v>
      </c>
      <c r="K229" s="97"/>
      <c r="L229" s="102"/>
      <c r="M229" s="181">
        <v>863</v>
      </c>
      <c r="N229" s="97" t="s">
        <v>2030</v>
      </c>
      <c r="O229" s="97"/>
      <c r="P229" s="181">
        <v>863</v>
      </c>
      <c r="Q229" s="181">
        <v>863</v>
      </c>
      <c r="R229" s="181">
        <v>863</v>
      </c>
      <c r="S229" s="97" t="s">
        <v>2031</v>
      </c>
      <c r="T229" s="181"/>
      <c r="U229" s="102">
        <v>947</v>
      </c>
      <c r="V229" s="159">
        <v>947</v>
      </c>
      <c r="W229" s="97" t="s">
        <v>2017</v>
      </c>
    </row>
    <row r="230" spans="1:23" ht="57.75" customHeight="1">
      <c r="A230" s="152">
        <v>227</v>
      </c>
      <c r="B230" s="153" t="s">
        <v>2032</v>
      </c>
      <c r="C230" s="153">
        <v>100321</v>
      </c>
      <c r="D230" s="154" t="s">
        <v>2015</v>
      </c>
      <c r="E230" s="155" t="s">
        <v>1836</v>
      </c>
      <c r="F230" s="156" t="s">
        <v>2014</v>
      </c>
      <c r="G230" s="160" t="s">
        <v>2015</v>
      </c>
      <c r="H230" s="158" t="s">
        <v>2016</v>
      </c>
      <c r="I230" s="156" t="s">
        <v>2033</v>
      </c>
      <c r="J230" s="97" t="s">
        <v>2017</v>
      </c>
      <c r="K230" s="97" t="s">
        <v>1358</v>
      </c>
      <c r="L230" s="102"/>
      <c r="M230" s="181">
        <v>1350</v>
      </c>
      <c r="N230" s="97" t="s">
        <v>2034</v>
      </c>
      <c r="O230" s="97"/>
      <c r="P230" s="181">
        <v>450</v>
      </c>
      <c r="Q230" s="181">
        <v>450</v>
      </c>
      <c r="R230" s="181">
        <v>450</v>
      </c>
      <c r="S230" s="97" t="s">
        <v>2035</v>
      </c>
      <c r="T230" s="181">
        <v>400</v>
      </c>
      <c r="U230" s="102">
        <v>2024</v>
      </c>
      <c r="V230" s="178">
        <v>400</v>
      </c>
      <c r="W230" s="97" t="s">
        <v>2017</v>
      </c>
    </row>
    <row r="231" spans="1:23" ht="57.75" customHeight="1">
      <c r="A231" s="152">
        <v>228</v>
      </c>
      <c r="B231" s="153" t="s">
        <v>2032</v>
      </c>
      <c r="C231" s="153">
        <v>100321</v>
      </c>
      <c r="D231" s="154" t="s">
        <v>2015</v>
      </c>
      <c r="E231" s="155" t="s">
        <v>1836</v>
      </c>
      <c r="F231" s="156" t="s">
        <v>2014</v>
      </c>
      <c r="G231" s="160" t="s">
        <v>2015</v>
      </c>
      <c r="H231" s="158" t="s">
        <v>2016</v>
      </c>
      <c r="I231" s="156" t="s">
        <v>2033</v>
      </c>
      <c r="J231" s="97" t="s">
        <v>1662</v>
      </c>
      <c r="K231" s="97" t="s">
        <v>1358</v>
      </c>
      <c r="L231" s="102"/>
      <c r="M231" s="181">
        <v>84000</v>
      </c>
      <c r="N231" s="97" t="s">
        <v>2036</v>
      </c>
      <c r="O231" s="97"/>
      <c r="P231" s="181">
        <v>26000</v>
      </c>
      <c r="Q231" s="181">
        <v>28000</v>
      </c>
      <c r="R231" s="181">
        <v>30000</v>
      </c>
      <c r="S231" s="97" t="s">
        <v>2037</v>
      </c>
      <c r="T231" s="181">
        <v>25600</v>
      </c>
      <c r="U231" s="251">
        <v>45528</v>
      </c>
      <c r="V231" s="178">
        <v>73050</v>
      </c>
      <c r="W231" s="97" t="s">
        <v>2017</v>
      </c>
    </row>
    <row r="232" spans="1:23" ht="57.75" customHeight="1">
      <c r="A232" s="152">
        <v>229</v>
      </c>
      <c r="B232" s="153" t="s">
        <v>2032</v>
      </c>
      <c r="C232" s="153">
        <v>100321</v>
      </c>
      <c r="D232" s="154" t="s">
        <v>2015</v>
      </c>
      <c r="E232" s="155" t="s">
        <v>1836</v>
      </c>
      <c r="F232" s="156" t="s">
        <v>2014</v>
      </c>
      <c r="G232" s="160" t="s">
        <v>2015</v>
      </c>
      <c r="H232" s="158" t="s">
        <v>2016</v>
      </c>
      <c r="I232" s="156" t="s">
        <v>2033</v>
      </c>
      <c r="J232" s="97" t="s">
        <v>1680</v>
      </c>
      <c r="K232" s="97" t="s">
        <v>1358</v>
      </c>
      <c r="L232" s="102"/>
      <c r="M232" s="167">
        <v>19500</v>
      </c>
      <c r="N232" s="97" t="s">
        <v>2038</v>
      </c>
      <c r="O232" s="97"/>
      <c r="P232" s="167">
        <v>6500</v>
      </c>
      <c r="Q232" s="167">
        <v>6500</v>
      </c>
      <c r="R232" s="167">
        <v>6500</v>
      </c>
      <c r="S232" s="97" t="s">
        <v>2039</v>
      </c>
      <c r="T232" s="167"/>
      <c r="U232" s="252">
        <v>45528</v>
      </c>
      <c r="V232" s="165" t="s">
        <v>1372</v>
      </c>
      <c r="W232" s="97" t="s">
        <v>2017</v>
      </c>
    </row>
    <row r="233" spans="1:23" ht="57.75" customHeight="1">
      <c r="A233" s="152">
        <v>230</v>
      </c>
      <c r="B233" s="153" t="s">
        <v>2040</v>
      </c>
      <c r="C233" s="153">
        <v>100321</v>
      </c>
      <c r="D233" s="154" t="s">
        <v>2015</v>
      </c>
      <c r="E233" s="155" t="s">
        <v>1836</v>
      </c>
      <c r="F233" s="156" t="s">
        <v>2014</v>
      </c>
      <c r="G233" s="160" t="s">
        <v>2015</v>
      </c>
      <c r="H233" s="158" t="s">
        <v>2016</v>
      </c>
      <c r="I233" s="156" t="s">
        <v>2041</v>
      </c>
      <c r="J233" s="97" t="s">
        <v>2017</v>
      </c>
      <c r="K233" s="97" t="s">
        <v>1373</v>
      </c>
      <c r="L233" s="102"/>
      <c r="M233" s="177">
        <v>1</v>
      </c>
      <c r="N233" s="97" t="s">
        <v>2042</v>
      </c>
      <c r="O233" s="97"/>
      <c r="P233" s="177">
        <v>1</v>
      </c>
      <c r="Q233" s="181">
        <v>0</v>
      </c>
      <c r="R233" s="181">
        <v>0</v>
      </c>
      <c r="S233" s="97" t="s">
        <v>2043</v>
      </c>
      <c r="T233" s="102"/>
      <c r="U233" s="102"/>
      <c r="V233" s="159"/>
      <c r="W233" s="97" t="s">
        <v>2017</v>
      </c>
    </row>
    <row r="234" spans="1:23" ht="57.75" customHeight="1">
      <c r="A234" s="152">
        <v>231</v>
      </c>
      <c r="B234" s="153">
        <v>100322</v>
      </c>
      <c r="C234" s="153">
        <v>100322</v>
      </c>
      <c r="D234" s="154" t="s">
        <v>2044</v>
      </c>
      <c r="E234" s="155" t="s">
        <v>1836</v>
      </c>
      <c r="F234" s="156" t="s">
        <v>2014</v>
      </c>
      <c r="G234" s="157" t="s">
        <v>2044</v>
      </c>
      <c r="H234" s="158" t="s">
        <v>2045</v>
      </c>
      <c r="I234" s="156"/>
      <c r="J234" s="97" t="s">
        <v>2046</v>
      </c>
      <c r="K234" s="97" t="s">
        <v>1373</v>
      </c>
      <c r="L234" s="102"/>
      <c r="M234" s="102"/>
      <c r="N234" s="97"/>
      <c r="O234" s="97"/>
      <c r="P234" s="102"/>
      <c r="Q234" s="102"/>
      <c r="R234" s="102"/>
      <c r="S234" s="97"/>
      <c r="T234" s="102"/>
      <c r="U234" s="102"/>
      <c r="V234" s="159"/>
      <c r="W234" s="97" t="s">
        <v>2046</v>
      </c>
    </row>
    <row r="235" spans="1:23" ht="57.75" customHeight="1">
      <c r="A235" s="152">
        <v>232</v>
      </c>
      <c r="B235" s="153" t="s">
        <v>2047</v>
      </c>
      <c r="C235" s="153">
        <v>100322</v>
      </c>
      <c r="D235" s="154" t="s">
        <v>2044</v>
      </c>
      <c r="E235" s="155" t="s">
        <v>1836</v>
      </c>
      <c r="F235" s="156" t="s">
        <v>2014</v>
      </c>
      <c r="G235" s="160" t="s">
        <v>2044</v>
      </c>
      <c r="H235" s="158" t="s">
        <v>2045</v>
      </c>
      <c r="I235" s="156" t="s">
        <v>2048</v>
      </c>
      <c r="J235" s="97" t="s">
        <v>2046</v>
      </c>
      <c r="K235" s="97" t="s">
        <v>1373</v>
      </c>
      <c r="L235" s="102"/>
      <c r="M235" s="164">
        <v>1</v>
      </c>
      <c r="N235" s="97" t="s">
        <v>1414</v>
      </c>
      <c r="O235" s="97"/>
      <c r="P235" s="164">
        <v>1</v>
      </c>
      <c r="Q235" s="164">
        <v>1</v>
      </c>
      <c r="R235" s="164">
        <v>1</v>
      </c>
      <c r="S235" s="97" t="s">
        <v>2049</v>
      </c>
      <c r="T235" s="97">
        <v>0</v>
      </c>
      <c r="U235" s="97"/>
      <c r="V235" s="165" t="s">
        <v>1372</v>
      </c>
      <c r="W235" s="97" t="s">
        <v>2046</v>
      </c>
    </row>
    <row r="236" spans="1:23" ht="57.75" customHeight="1">
      <c r="A236" s="152">
        <v>233</v>
      </c>
      <c r="B236" s="153">
        <v>100323</v>
      </c>
      <c r="C236" s="153">
        <v>100323</v>
      </c>
      <c r="D236" s="154" t="s">
        <v>2050</v>
      </c>
      <c r="E236" s="155" t="s">
        <v>1836</v>
      </c>
      <c r="F236" s="156" t="s">
        <v>2014</v>
      </c>
      <c r="G236" s="157" t="s">
        <v>2050</v>
      </c>
      <c r="H236" s="158" t="s">
        <v>2051</v>
      </c>
      <c r="I236" s="156"/>
      <c r="J236" s="97" t="s">
        <v>2017</v>
      </c>
      <c r="K236" s="97" t="s">
        <v>1358</v>
      </c>
      <c r="L236" s="102"/>
      <c r="M236" s="102"/>
      <c r="N236" s="97"/>
      <c r="O236" s="97"/>
      <c r="P236" s="102"/>
      <c r="Q236" s="102"/>
      <c r="R236" s="102"/>
      <c r="S236" s="97"/>
      <c r="T236" s="102"/>
      <c r="U236" s="102"/>
      <c r="V236" s="159"/>
      <c r="W236" s="97" t="s">
        <v>2017</v>
      </c>
    </row>
    <row r="237" spans="1:23" ht="57.75" customHeight="1">
      <c r="A237" s="152">
        <v>234</v>
      </c>
      <c r="B237" s="153" t="s">
        <v>2052</v>
      </c>
      <c r="C237" s="153">
        <v>100323</v>
      </c>
      <c r="D237" s="154" t="s">
        <v>2050</v>
      </c>
      <c r="E237" s="155" t="s">
        <v>1836</v>
      </c>
      <c r="F237" s="156" t="s">
        <v>2014</v>
      </c>
      <c r="G237" s="160" t="s">
        <v>2050</v>
      </c>
      <c r="H237" s="158" t="s">
        <v>2051</v>
      </c>
      <c r="I237" s="156" t="s">
        <v>2053</v>
      </c>
      <c r="J237" s="97" t="s">
        <v>2017</v>
      </c>
      <c r="K237" s="97" t="s">
        <v>1361</v>
      </c>
      <c r="L237" s="102"/>
      <c r="M237" s="181">
        <v>2</v>
      </c>
      <c r="N237" s="97" t="s">
        <v>2054</v>
      </c>
      <c r="O237" s="97"/>
      <c r="P237" s="102"/>
      <c r="Q237" s="102">
        <v>2</v>
      </c>
      <c r="R237" s="102"/>
      <c r="S237" s="97" t="s">
        <v>2055</v>
      </c>
      <c r="T237" s="102"/>
      <c r="U237" s="102"/>
      <c r="V237" s="165" t="s">
        <v>1372</v>
      </c>
      <c r="W237" s="97" t="s">
        <v>2017</v>
      </c>
    </row>
    <row r="238" spans="1:23" ht="57.75" customHeight="1">
      <c r="A238" s="152">
        <v>235</v>
      </c>
      <c r="B238" s="153" t="s">
        <v>2056</v>
      </c>
      <c r="C238" s="153">
        <v>100323</v>
      </c>
      <c r="D238" s="154" t="s">
        <v>2050</v>
      </c>
      <c r="E238" s="155" t="s">
        <v>1836</v>
      </c>
      <c r="F238" s="156" t="s">
        <v>2014</v>
      </c>
      <c r="G238" s="160" t="s">
        <v>2050</v>
      </c>
      <c r="H238" s="158" t="s">
        <v>2051</v>
      </c>
      <c r="I238" s="156" t="s">
        <v>2057</v>
      </c>
      <c r="J238" s="97" t="s">
        <v>2017</v>
      </c>
      <c r="K238" s="97" t="s">
        <v>1373</v>
      </c>
      <c r="L238" s="102"/>
      <c r="M238" s="181">
        <v>121200</v>
      </c>
      <c r="N238" s="97" t="s">
        <v>2058</v>
      </c>
      <c r="O238" s="97"/>
      <c r="P238" s="181">
        <v>40400</v>
      </c>
      <c r="Q238" s="181">
        <v>40400</v>
      </c>
      <c r="R238" s="181">
        <v>40400</v>
      </c>
      <c r="S238" s="97" t="s">
        <v>2059</v>
      </c>
      <c r="T238" s="102"/>
      <c r="U238" s="102"/>
      <c r="V238" s="165" t="s">
        <v>1372</v>
      </c>
      <c r="W238" s="97" t="s">
        <v>2017</v>
      </c>
    </row>
    <row r="239" spans="1:23" ht="57.75" customHeight="1">
      <c r="A239" s="152">
        <v>236</v>
      </c>
      <c r="B239" s="153" t="s">
        <v>2060</v>
      </c>
      <c r="C239" s="153">
        <v>100323</v>
      </c>
      <c r="D239" s="154" t="s">
        <v>2050</v>
      </c>
      <c r="E239" s="155" t="s">
        <v>1836</v>
      </c>
      <c r="F239" s="156" t="s">
        <v>2014</v>
      </c>
      <c r="G239" s="160" t="s">
        <v>2050</v>
      </c>
      <c r="H239" s="158" t="s">
        <v>2051</v>
      </c>
      <c r="I239" s="156" t="s">
        <v>2061</v>
      </c>
      <c r="J239" s="97" t="s">
        <v>2017</v>
      </c>
      <c r="K239" s="97" t="s">
        <v>1373</v>
      </c>
      <c r="L239" s="102"/>
      <c r="M239" s="181">
        <v>13800</v>
      </c>
      <c r="N239" s="97" t="s">
        <v>2062</v>
      </c>
      <c r="O239" s="97"/>
      <c r="P239" s="181">
        <v>4600</v>
      </c>
      <c r="Q239" s="181">
        <v>4600</v>
      </c>
      <c r="R239" s="181">
        <v>4600</v>
      </c>
      <c r="S239" s="97" t="s">
        <v>2063</v>
      </c>
      <c r="T239" s="102" t="s">
        <v>2064</v>
      </c>
      <c r="U239" s="102"/>
      <c r="V239" s="165" t="s">
        <v>1372</v>
      </c>
      <c r="W239" s="97" t="s">
        <v>2017</v>
      </c>
    </row>
    <row r="240" spans="1:23" ht="57.75" customHeight="1">
      <c r="A240" s="152">
        <v>237</v>
      </c>
      <c r="B240" s="153" t="s">
        <v>2065</v>
      </c>
      <c r="C240" s="153">
        <v>100323</v>
      </c>
      <c r="D240" s="154" t="s">
        <v>2050</v>
      </c>
      <c r="E240" s="155" t="s">
        <v>1836</v>
      </c>
      <c r="F240" s="156" t="s">
        <v>2014</v>
      </c>
      <c r="G240" s="160" t="s">
        <v>2050</v>
      </c>
      <c r="H240" s="158" t="s">
        <v>2051</v>
      </c>
      <c r="I240" s="156" t="s">
        <v>2066</v>
      </c>
      <c r="J240" s="97" t="s">
        <v>2017</v>
      </c>
      <c r="K240" s="97" t="s">
        <v>1358</v>
      </c>
      <c r="L240" s="102"/>
      <c r="M240" s="181">
        <v>1200</v>
      </c>
      <c r="N240" s="97" t="s">
        <v>2067</v>
      </c>
      <c r="O240" s="97"/>
      <c r="P240" s="102">
        <v>400</v>
      </c>
      <c r="Q240" s="102">
        <v>400</v>
      </c>
      <c r="R240" s="102">
        <v>400</v>
      </c>
      <c r="S240" s="97" t="s">
        <v>2068</v>
      </c>
      <c r="T240" s="102" t="s">
        <v>2069</v>
      </c>
      <c r="U240" s="102">
        <v>2024</v>
      </c>
      <c r="V240" s="159">
        <v>1050</v>
      </c>
      <c r="W240" s="97" t="s">
        <v>2017</v>
      </c>
    </row>
    <row r="241" spans="1:23" ht="57.75" customHeight="1">
      <c r="A241" s="152">
        <v>238</v>
      </c>
      <c r="B241" s="153">
        <v>100324</v>
      </c>
      <c r="C241" s="153">
        <v>100324</v>
      </c>
      <c r="D241" s="154" t="s">
        <v>2070</v>
      </c>
      <c r="E241" s="155" t="s">
        <v>1836</v>
      </c>
      <c r="F241" s="156" t="s">
        <v>2014</v>
      </c>
      <c r="G241" s="157" t="s">
        <v>2070</v>
      </c>
      <c r="H241" s="158" t="s">
        <v>2071</v>
      </c>
      <c r="I241" s="156"/>
      <c r="J241" s="97" t="s">
        <v>2017</v>
      </c>
      <c r="K241" s="97" t="s">
        <v>1358</v>
      </c>
      <c r="L241" s="102"/>
      <c r="M241" s="102"/>
      <c r="N241" s="97"/>
      <c r="O241" s="97"/>
      <c r="P241" s="102"/>
      <c r="Q241" s="102"/>
      <c r="R241" s="102"/>
      <c r="S241" s="97"/>
      <c r="T241" s="102"/>
      <c r="U241" s="102"/>
      <c r="V241" s="159"/>
      <c r="W241" s="97" t="s">
        <v>2017</v>
      </c>
    </row>
    <row r="242" spans="1:23" ht="57.75" customHeight="1">
      <c r="A242" s="152">
        <v>239</v>
      </c>
      <c r="B242" s="153" t="s">
        <v>2072</v>
      </c>
      <c r="C242" s="153">
        <v>100324</v>
      </c>
      <c r="D242" s="154" t="s">
        <v>2070</v>
      </c>
      <c r="E242" s="155" t="s">
        <v>1836</v>
      </c>
      <c r="F242" s="156" t="s">
        <v>2014</v>
      </c>
      <c r="G242" s="160" t="s">
        <v>2070</v>
      </c>
      <c r="H242" s="158" t="s">
        <v>2071</v>
      </c>
      <c r="I242" s="156" t="s">
        <v>2073</v>
      </c>
      <c r="J242" s="97" t="s">
        <v>2017</v>
      </c>
      <c r="K242" s="97" t="s">
        <v>1358</v>
      </c>
      <c r="L242" s="102"/>
      <c r="M242" s="181">
        <v>1</v>
      </c>
      <c r="N242" s="97" t="s">
        <v>2074</v>
      </c>
      <c r="O242" s="97"/>
      <c r="P242" s="181">
        <v>1</v>
      </c>
      <c r="Q242" s="181"/>
      <c r="R242" s="181"/>
      <c r="S242" s="97" t="s">
        <v>2075</v>
      </c>
      <c r="T242" s="102"/>
      <c r="U242" s="102"/>
      <c r="V242" s="165" t="s">
        <v>1372</v>
      </c>
      <c r="W242" s="97" t="s">
        <v>2017</v>
      </c>
    </row>
    <row r="243" spans="1:23" ht="57.75" customHeight="1">
      <c r="A243" s="152">
        <v>240</v>
      </c>
      <c r="B243" s="153" t="s">
        <v>2076</v>
      </c>
      <c r="C243" s="153">
        <v>100324</v>
      </c>
      <c r="D243" s="154" t="s">
        <v>2070</v>
      </c>
      <c r="E243" s="155" t="s">
        <v>1836</v>
      </c>
      <c r="F243" s="156" t="s">
        <v>2014</v>
      </c>
      <c r="G243" s="160" t="s">
        <v>2070</v>
      </c>
      <c r="H243" s="158" t="s">
        <v>2071</v>
      </c>
      <c r="I243" s="156" t="s">
        <v>2077</v>
      </c>
      <c r="J243" s="97" t="s">
        <v>2017</v>
      </c>
      <c r="K243" s="97" t="s">
        <v>1358</v>
      </c>
      <c r="L243" s="102"/>
      <c r="M243" s="167">
        <v>270000</v>
      </c>
      <c r="N243" s="167" t="s">
        <v>2078</v>
      </c>
      <c r="O243" s="167"/>
      <c r="P243" s="167">
        <v>90000</v>
      </c>
      <c r="Q243" s="167">
        <v>90000</v>
      </c>
      <c r="R243" s="167">
        <v>90000</v>
      </c>
      <c r="S243" s="97" t="s">
        <v>2079</v>
      </c>
      <c r="T243" s="336" t="s">
        <v>2080</v>
      </c>
      <c r="U243" s="97">
        <v>2023</v>
      </c>
      <c r="V243" s="163" t="s">
        <v>2081</v>
      </c>
      <c r="W243" s="97" t="s">
        <v>2017</v>
      </c>
    </row>
    <row r="244" spans="1:23" ht="57.75" customHeight="1">
      <c r="A244" s="152">
        <v>241</v>
      </c>
      <c r="B244" s="153" t="s">
        <v>2082</v>
      </c>
      <c r="C244" s="153">
        <v>100324</v>
      </c>
      <c r="D244" s="154" t="s">
        <v>2070</v>
      </c>
      <c r="E244" s="155" t="s">
        <v>1836</v>
      </c>
      <c r="F244" s="156" t="s">
        <v>2014</v>
      </c>
      <c r="G244" s="160" t="s">
        <v>2070</v>
      </c>
      <c r="H244" s="158" t="s">
        <v>2071</v>
      </c>
      <c r="I244" s="156" t="s">
        <v>2083</v>
      </c>
      <c r="J244" s="97" t="s">
        <v>2017</v>
      </c>
      <c r="K244" s="97" t="s">
        <v>1358</v>
      </c>
      <c r="L244" s="102"/>
      <c r="M244" s="167">
        <v>3869</v>
      </c>
      <c r="N244" s="167" t="s">
        <v>2084</v>
      </c>
      <c r="O244" s="337"/>
      <c r="P244" s="167">
        <v>1172</v>
      </c>
      <c r="Q244" s="167">
        <v>1303</v>
      </c>
      <c r="R244" s="167">
        <v>1394</v>
      </c>
      <c r="S244" s="97" t="s">
        <v>2085</v>
      </c>
      <c r="T244" s="336" t="s">
        <v>2086</v>
      </c>
      <c r="U244" s="336"/>
      <c r="V244" s="338" t="s">
        <v>2086</v>
      </c>
      <c r="W244" s="97" t="s">
        <v>2017</v>
      </c>
    </row>
    <row r="245" spans="1:23" ht="57.75" customHeight="1">
      <c r="A245" s="152">
        <v>242</v>
      </c>
      <c r="B245" s="153" t="s">
        <v>2087</v>
      </c>
      <c r="C245" s="153">
        <v>100324</v>
      </c>
      <c r="D245" s="154" t="s">
        <v>2070</v>
      </c>
      <c r="E245" s="155" t="s">
        <v>1836</v>
      </c>
      <c r="F245" s="156" t="s">
        <v>2014</v>
      </c>
      <c r="G245" s="160" t="s">
        <v>2070</v>
      </c>
      <c r="H245" s="158" t="s">
        <v>2071</v>
      </c>
      <c r="I245" s="156" t="s">
        <v>2088</v>
      </c>
      <c r="J245" s="97" t="s">
        <v>1708</v>
      </c>
      <c r="K245" s="97" t="s">
        <v>1358</v>
      </c>
      <c r="L245" s="102"/>
      <c r="M245" s="181">
        <v>10664955</v>
      </c>
      <c r="N245" s="97" t="s">
        <v>2089</v>
      </c>
      <c r="O245" s="181">
        <v>771705</v>
      </c>
      <c r="P245" s="181">
        <v>3285000</v>
      </c>
      <c r="Q245" s="181">
        <v>3613500</v>
      </c>
      <c r="R245" s="181">
        <v>2994750</v>
      </c>
      <c r="S245" s="97" t="s">
        <v>2090</v>
      </c>
      <c r="T245" s="181">
        <v>4830000</v>
      </c>
      <c r="U245" s="102" t="s">
        <v>1696</v>
      </c>
      <c r="V245" s="178">
        <v>4558049</v>
      </c>
      <c r="W245" s="97" t="s">
        <v>2017</v>
      </c>
    </row>
    <row r="246" spans="1:23" ht="57.75" customHeight="1">
      <c r="A246" s="152">
        <v>243</v>
      </c>
      <c r="B246" s="153">
        <v>100325</v>
      </c>
      <c r="C246" s="153">
        <v>100325</v>
      </c>
      <c r="D246" s="154" t="s">
        <v>2091</v>
      </c>
      <c r="E246" s="155" t="s">
        <v>1836</v>
      </c>
      <c r="F246" s="156" t="s">
        <v>2014</v>
      </c>
      <c r="G246" s="157" t="s">
        <v>2091</v>
      </c>
      <c r="H246" s="158" t="s">
        <v>2092</v>
      </c>
      <c r="I246" s="156"/>
      <c r="J246" s="97" t="s">
        <v>2093</v>
      </c>
      <c r="K246" s="97" t="s">
        <v>1358</v>
      </c>
      <c r="L246" s="102"/>
      <c r="M246" s="102"/>
      <c r="N246" s="97"/>
      <c r="O246" s="97"/>
      <c r="P246" s="102"/>
      <c r="Q246" s="102"/>
      <c r="R246" s="102"/>
      <c r="S246" s="97"/>
      <c r="T246" s="102"/>
      <c r="U246" s="102"/>
      <c r="V246" s="159"/>
      <c r="W246" s="97" t="s">
        <v>2093</v>
      </c>
    </row>
    <row r="247" spans="1:23" ht="57.75" customHeight="1">
      <c r="A247" s="152">
        <v>244</v>
      </c>
      <c r="B247" s="153" t="s">
        <v>2094</v>
      </c>
      <c r="C247" s="153">
        <v>100325</v>
      </c>
      <c r="D247" s="154" t="s">
        <v>2091</v>
      </c>
      <c r="E247" s="155" t="s">
        <v>1836</v>
      </c>
      <c r="F247" s="156" t="s">
        <v>2014</v>
      </c>
      <c r="G247" s="160" t="s">
        <v>2091</v>
      </c>
      <c r="H247" s="158" t="s">
        <v>2092</v>
      </c>
      <c r="I247" s="156" t="s">
        <v>2095</v>
      </c>
      <c r="J247" s="97" t="s">
        <v>2017</v>
      </c>
      <c r="K247" s="97" t="s">
        <v>1358</v>
      </c>
      <c r="L247" s="102"/>
      <c r="M247" s="102">
        <v>120</v>
      </c>
      <c r="N247" s="97" t="s">
        <v>2096</v>
      </c>
      <c r="O247" s="97"/>
      <c r="P247" s="102">
        <v>40</v>
      </c>
      <c r="Q247" s="102">
        <v>40</v>
      </c>
      <c r="R247" s="102">
        <v>40</v>
      </c>
      <c r="S247" s="97" t="s">
        <v>2097</v>
      </c>
      <c r="T247" s="102" t="s">
        <v>2098</v>
      </c>
      <c r="U247" s="102">
        <v>2024</v>
      </c>
      <c r="V247" s="159">
        <v>150</v>
      </c>
      <c r="W247" s="97" t="s">
        <v>2093</v>
      </c>
    </row>
    <row r="248" spans="1:23" ht="57.75" customHeight="1">
      <c r="A248" s="152">
        <v>245</v>
      </c>
      <c r="B248" s="153" t="s">
        <v>2099</v>
      </c>
      <c r="C248" s="153">
        <v>100325</v>
      </c>
      <c r="D248" s="154" t="s">
        <v>2091</v>
      </c>
      <c r="E248" s="155" t="s">
        <v>1836</v>
      </c>
      <c r="F248" s="156" t="s">
        <v>2014</v>
      </c>
      <c r="G248" s="160" t="s">
        <v>2091</v>
      </c>
      <c r="H248" s="158" t="s">
        <v>2092</v>
      </c>
      <c r="I248" s="156" t="s">
        <v>2100</v>
      </c>
      <c r="J248" s="97" t="s">
        <v>2101</v>
      </c>
      <c r="K248" s="97" t="s">
        <v>1358</v>
      </c>
      <c r="L248" s="102"/>
      <c r="M248" s="181">
        <v>15698</v>
      </c>
      <c r="N248" s="167" t="s">
        <v>2102</v>
      </c>
      <c r="O248" s="161">
        <v>5099</v>
      </c>
      <c r="P248" s="161">
        <v>5099</v>
      </c>
      <c r="Q248" s="161">
        <v>2000</v>
      </c>
      <c r="R248" s="161">
        <v>3500</v>
      </c>
      <c r="S248" s="174" t="s">
        <v>2103</v>
      </c>
      <c r="T248" s="102">
        <v>0</v>
      </c>
      <c r="U248" s="251">
        <v>45589</v>
      </c>
      <c r="V248" s="159">
        <v>1258</v>
      </c>
      <c r="W248" s="97" t="s">
        <v>2093</v>
      </c>
    </row>
    <row r="249" spans="1:23" ht="57.75" customHeight="1">
      <c r="A249" s="152">
        <v>246</v>
      </c>
      <c r="B249" s="153" t="s">
        <v>2099</v>
      </c>
      <c r="C249" s="153">
        <v>100325</v>
      </c>
      <c r="D249" s="154" t="s">
        <v>2091</v>
      </c>
      <c r="E249" s="155" t="s">
        <v>1836</v>
      </c>
      <c r="F249" s="156" t="s">
        <v>2014</v>
      </c>
      <c r="G249" s="160" t="s">
        <v>2091</v>
      </c>
      <c r="H249" s="158" t="s">
        <v>2092</v>
      </c>
      <c r="I249" s="156" t="s">
        <v>2100</v>
      </c>
      <c r="J249" s="97" t="s">
        <v>2101</v>
      </c>
      <c r="K249" s="97" t="s">
        <v>1358</v>
      </c>
      <c r="L249" s="102"/>
      <c r="M249" s="181">
        <v>13423</v>
      </c>
      <c r="N249" s="97" t="s">
        <v>2104</v>
      </c>
      <c r="O249" s="102">
        <v>0</v>
      </c>
      <c r="P249" s="102">
        <v>4873</v>
      </c>
      <c r="Q249" s="102">
        <v>4275</v>
      </c>
      <c r="R249" s="102">
        <v>4275</v>
      </c>
      <c r="S249" s="97" t="s">
        <v>2105</v>
      </c>
      <c r="T249" s="102">
        <v>0</v>
      </c>
      <c r="U249" s="185">
        <v>45566</v>
      </c>
      <c r="V249" s="338" t="s">
        <v>1372</v>
      </c>
      <c r="W249" s="97" t="s">
        <v>2093</v>
      </c>
    </row>
    <row r="250" spans="1:23" ht="57.75" customHeight="1">
      <c r="A250" s="152">
        <v>247</v>
      </c>
      <c r="B250" s="153" t="s">
        <v>2099</v>
      </c>
      <c r="C250" s="153">
        <v>100325</v>
      </c>
      <c r="D250" s="154" t="s">
        <v>2091</v>
      </c>
      <c r="E250" s="155" t="s">
        <v>1836</v>
      </c>
      <c r="F250" s="156" t="s">
        <v>2014</v>
      </c>
      <c r="G250" s="160" t="s">
        <v>2091</v>
      </c>
      <c r="H250" s="158" t="s">
        <v>2092</v>
      </c>
      <c r="I250" s="156" t="s">
        <v>2100</v>
      </c>
      <c r="J250" s="97" t="s">
        <v>1662</v>
      </c>
      <c r="K250" s="97" t="s">
        <v>1358</v>
      </c>
      <c r="L250" s="102"/>
      <c r="M250" s="181">
        <v>66000</v>
      </c>
      <c r="N250" s="167" t="s">
        <v>2106</v>
      </c>
      <c r="O250" s="180"/>
      <c r="P250" s="339">
        <v>22000</v>
      </c>
      <c r="Q250" s="339">
        <v>22000</v>
      </c>
      <c r="R250" s="339">
        <v>22000</v>
      </c>
      <c r="S250" s="174" t="s">
        <v>2107</v>
      </c>
      <c r="T250" s="102"/>
      <c r="U250" s="185"/>
      <c r="V250" s="338" t="s">
        <v>1372</v>
      </c>
      <c r="W250" s="97" t="s">
        <v>2093</v>
      </c>
    </row>
    <row r="251" spans="1:23" ht="57.75" customHeight="1">
      <c r="A251" s="152">
        <v>248</v>
      </c>
      <c r="B251" s="153" t="s">
        <v>2099</v>
      </c>
      <c r="C251" s="153">
        <v>100325</v>
      </c>
      <c r="D251" s="154" t="s">
        <v>2091</v>
      </c>
      <c r="E251" s="155" t="s">
        <v>1836</v>
      </c>
      <c r="F251" s="156" t="s">
        <v>2014</v>
      </c>
      <c r="G251" s="160" t="s">
        <v>2091</v>
      </c>
      <c r="H251" s="158" t="s">
        <v>2092</v>
      </c>
      <c r="I251" s="156" t="s">
        <v>2100</v>
      </c>
      <c r="J251" s="97" t="s">
        <v>1680</v>
      </c>
      <c r="K251" s="97" t="s">
        <v>1358</v>
      </c>
      <c r="L251" s="102"/>
      <c r="M251" s="181">
        <v>18000</v>
      </c>
      <c r="N251" s="167" t="s">
        <v>2108</v>
      </c>
      <c r="O251" s="180"/>
      <c r="P251" s="339">
        <v>6000</v>
      </c>
      <c r="Q251" s="339">
        <v>6000</v>
      </c>
      <c r="R251" s="339">
        <v>6000</v>
      </c>
      <c r="S251" s="174" t="s">
        <v>2109</v>
      </c>
      <c r="T251" s="102"/>
      <c r="U251" s="185"/>
      <c r="V251" s="178">
        <v>10500</v>
      </c>
      <c r="W251" s="97" t="s">
        <v>2093</v>
      </c>
    </row>
    <row r="252" spans="1:23" ht="57.75" customHeight="1">
      <c r="A252" s="152">
        <v>249</v>
      </c>
      <c r="B252" s="153">
        <v>100326</v>
      </c>
      <c r="C252" s="153">
        <v>100326</v>
      </c>
      <c r="D252" s="154" t="s">
        <v>2110</v>
      </c>
      <c r="E252" s="155" t="s">
        <v>1836</v>
      </c>
      <c r="F252" s="156" t="s">
        <v>2014</v>
      </c>
      <c r="G252" s="157" t="s">
        <v>2110</v>
      </c>
      <c r="H252" s="158" t="s">
        <v>2111</v>
      </c>
      <c r="I252" s="156"/>
      <c r="J252" s="97" t="s">
        <v>2017</v>
      </c>
      <c r="K252" s="97" t="s">
        <v>1358</v>
      </c>
      <c r="L252" s="102"/>
      <c r="M252" s="102"/>
      <c r="N252" s="97"/>
      <c r="O252" s="97"/>
      <c r="P252" s="102"/>
      <c r="Q252" s="102"/>
      <c r="R252" s="102"/>
      <c r="S252" s="97"/>
      <c r="T252" s="102"/>
      <c r="U252" s="102"/>
      <c r="V252" s="159"/>
      <c r="W252" s="97" t="s">
        <v>2017</v>
      </c>
    </row>
    <row r="253" spans="1:23" ht="57.75" customHeight="1">
      <c r="A253" s="152">
        <v>250</v>
      </c>
      <c r="B253" s="153" t="s">
        <v>2112</v>
      </c>
      <c r="C253" s="153">
        <v>100326</v>
      </c>
      <c r="D253" s="154" t="s">
        <v>2110</v>
      </c>
      <c r="E253" s="155" t="s">
        <v>1836</v>
      </c>
      <c r="F253" s="156" t="s">
        <v>2014</v>
      </c>
      <c r="G253" s="160" t="s">
        <v>2110</v>
      </c>
      <c r="H253" s="158" t="s">
        <v>2111</v>
      </c>
      <c r="I253" s="156" t="s">
        <v>2113</v>
      </c>
      <c r="J253" s="97" t="s">
        <v>2017</v>
      </c>
      <c r="K253" s="97" t="s">
        <v>1358</v>
      </c>
      <c r="L253" s="102"/>
      <c r="M253" s="181">
        <v>57600</v>
      </c>
      <c r="N253" s="97" t="s">
        <v>2114</v>
      </c>
      <c r="O253" s="97"/>
      <c r="P253" s="102">
        <v>19200</v>
      </c>
      <c r="Q253" s="102">
        <v>19200</v>
      </c>
      <c r="R253" s="102">
        <v>19200</v>
      </c>
      <c r="S253" s="97" t="s">
        <v>2115</v>
      </c>
      <c r="T253" s="102">
        <v>11650</v>
      </c>
      <c r="U253" s="102">
        <v>2024</v>
      </c>
      <c r="V253" s="178">
        <v>17069</v>
      </c>
      <c r="W253" s="97" t="s">
        <v>2017</v>
      </c>
    </row>
    <row r="254" spans="1:23" ht="57.75" customHeight="1">
      <c r="A254" s="152">
        <v>251</v>
      </c>
      <c r="B254" s="153" t="s">
        <v>2116</v>
      </c>
      <c r="C254" s="153">
        <v>100326</v>
      </c>
      <c r="D254" s="154" t="s">
        <v>2110</v>
      </c>
      <c r="E254" s="155" t="s">
        <v>1836</v>
      </c>
      <c r="F254" s="156" t="s">
        <v>2014</v>
      </c>
      <c r="G254" s="160" t="s">
        <v>2110</v>
      </c>
      <c r="H254" s="158" t="s">
        <v>2111</v>
      </c>
      <c r="I254" s="156" t="s">
        <v>2117</v>
      </c>
      <c r="J254" s="97" t="s">
        <v>2017</v>
      </c>
      <c r="K254" s="97" t="s">
        <v>1358</v>
      </c>
      <c r="L254" s="102"/>
      <c r="M254" s="181">
        <v>12000</v>
      </c>
      <c r="N254" s="97" t="s">
        <v>2118</v>
      </c>
      <c r="O254" s="97"/>
      <c r="P254" s="102">
        <v>4000</v>
      </c>
      <c r="Q254" s="102">
        <v>4000</v>
      </c>
      <c r="R254" s="102">
        <v>4000</v>
      </c>
      <c r="S254" s="97" t="s">
        <v>2119</v>
      </c>
      <c r="T254" s="102">
        <v>3400</v>
      </c>
      <c r="U254" s="102">
        <v>2024</v>
      </c>
      <c r="V254" s="178">
        <v>8175</v>
      </c>
      <c r="W254" s="97" t="s">
        <v>2017</v>
      </c>
    </row>
    <row r="255" spans="1:23" ht="57.75" customHeight="1">
      <c r="A255" s="152">
        <v>252</v>
      </c>
      <c r="B255" s="153" t="s">
        <v>2120</v>
      </c>
      <c r="C255" s="153">
        <v>100326</v>
      </c>
      <c r="D255" s="154" t="s">
        <v>2110</v>
      </c>
      <c r="E255" s="155" t="s">
        <v>1836</v>
      </c>
      <c r="F255" s="156" t="s">
        <v>2014</v>
      </c>
      <c r="G255" s="160" t="s">
        <v>2110</v>
      </c>
      <c r="H255" s="158" t="s">
        <v>2111</v>
      </c>
      <c r="I255" s="156" t="s">
        <v>2121</v>
      </c>
      <c r="J255" s="97" t="s">
        <v>2017</v>
      </c>
      <c r="K255" s="97" t="s">
        <v>1358</v>
      </c>
      <c r="L255" s="102"/>
      <c r="M255" s="102">
        <v>40</v>
      </c>
      <c r="N255" s="97" t="s">
        <v>2122</v>
      </c>
      <c r="O255" s="97">
        <v>0</v>
      </c>
      <c r="P255" s="102">
        <v>15</v>
      </c>
      <c r="Q255" s="102">
        <v>15</v>
      </c>
      <c r="R255" s="102">
        <v>10</v>
      </c>
      <c r="S255" s="97" t="s">
        <v>2123</v>
      </c>
      <c r="T255" s="102">
        <v>22</v>
      </c>
      <c r="U255" s="102" t="s">
        <v>1696</v>
      </c>
      <c r="V255" s="159">
        <v>22</v>
      </c>
      <c r="W255" s="97" t="s">
        <v>2017</v>
      </c>
    </row>
    <row r="256" spans="1:23" ht="57.75" customHeight="1">
      <c r="A256" s="152">
        <v>253</v>
      </c>
      <c r="B256" s="153">
        <v>100327</v>
      </c>
      <c r="C256" s="153">
        <v>100327</v>
      </c>
      <c r="D256" s="154" t="s">
        <v>2124</v>
      </c>
      <c r="E256" s="155" t="s">
        <v>1836</v>
      </c>
      <c r="F256" s="156" t="s">
        <v>2014</v>
      </c>
      <c r="G256" s="157" t="s">
        <v>2124</v>
      </c>
      <c r="H256" s="158" t="s">
        <v>2125</v>
      </c>
      <c r="I256" s="156"/>
      <c r="J256" s="97" t="s">
        <v>2093</v>
      </c>
      <c r="K256" s="97"/>
      <c r="L256" s="102"/>
      <c r="M256" s="102"/>
      <c r="N256" s="97"/>
      <c r="O256" s="97"/>
      <c r="P256" s="102"/>
      <c r="Q256" s="102"/>
      <c r="R256" s="102"/>
      <c r="S256" s="97"/>
      <c r="T256" s="102"/>
      <c r="U256" s="102"/>
      <c r="V256" s="159"/>
      <c r="W256" s="97" t="s">
        <v>2093</v>
      </c>
    </row>
    <row r="257" spans="1:23" ht="57.75" customHeight="1">
      <c r="A257" s="152">
        <v>254</v>
      </c>
      <c r="B257" s="153" t="s">
        <v>2126</v>
      </c>
      <c r="C257" s="153">
        <v>100327</v>
      </c>
      <c r="D257" s="154" t="s">
        <v>2124</v>
      </c>
      <c r="E257" s="155" t="s">
        <v>1836</v>
      </c>
      <c r="F257" s="156" t="s">
        <v>2014</v>
      </c>
      <c r="G257" s="160" t="s">
        <v>2124</v>
      </c>
      <c r="H257" s="158" t="s">
        <v>2125</v>
      </c>
      <c r="I257" s="156" t="s">
        <v>2127</v>
      </c>
      <c r="J257" s="97" t="s">
        <v>1680</v>
      </c>
      <c r="K257" s="97" t="s">
        <v>1358</v>
      </c>
      <c r="L257" s="102"/>
      <c r="M257" s="181">
        <v>12500</v>
      </c>
      <c r="N257" s="97" t="s">
        <v>2128</v>
      </c>
      <c r="O257" s="167">
        <v>3700</v>
      </c>
      <c r="P257" s="167">
        <v>4200</v>
      </c>
      <c r="Q257" s="167">
        <v>4200</v>
      </c>
      <c r="R257" s="167">
        <v>4100</v>
      </c>
      <c r="S257" s="97" t="s">
        <v>2129</v>
      </c>
      <c r="T257" s="167">
        <v>12000</v>
      </c>
      <c r="U257" s="162">
        <v>45474</v>
      </c>
      <c r="V257" s="165">
        <v>13250</v>
      </c>
      <c r="W257" s="97" t="s">
        <v>2093</v>
      </c>
    </row>
    <row r="258" spans="1:23" ht="57.75" customHeight="1">
      <c r="A258" s="152">
        <v>255</v>
      </c>
      <c r="B258" s="153" t="s">
        <v>2130</v>
      </c>
      <c r="C258" s="153">
        <v>100327</v>
      </c>
      <c r="D258" s="154" t="s">
        <v>2124</v>
      </c>
      <c r="E258" s="155" t="s">
        <v>1836</v>
      </c>
      <c r="F258" s="156" t="s">
        <v>2014</v>
      </c>
      <c r="G258" s="160" t="s">
        <v>2124</v>
      </c>
      <c r="H258" s="158" t="s">
        <v>2125</v>
      </c>
      <c r="I258" s="156" t="s">
        <v>2131</v>
      </c>
      <c r="J258" s="97" t="s">
        <v>1662</v>
      </c>
      <c r="K258" s="97" t="s">
        <v>1373</v>
      </c>
      <c r="L258" s="102"/>
      <c r="M258" s="177">
        <v>1</v>
      </c>
      <c r="N258" s="97" t="s">
        <v>2132</v>
      </c>
      <c r="O258" s="97">
        <v>0</v>
      </c>
      <c r="P258" s="177">
        <v>0.5</v>
      </c>
      <c r="Q258" s="177">
        <v>0.5</v>
      </c>
      <c r="R258" s="102">
        <v>0</v>
      </c>
      <c r="S258" s="97" t="s">
        <v>2133</v>
      </c>
      <c r="T258" s="102" t="s">
        <v>1545</v>
      </c>
      <c r="U258" s="102" t="s">
        <v>1545</v>
      </c>
      <c r="V258" s="338" t="s">
        <v>1372</v>
      </c>
      <c r="W258" s="97" t="s">
        <v>2093</v>
      </c>
    </row>
    <row r="259" spans="1:23" ht="57.75" customHeight="1">
      <c r="A259" s="152">
        <v>256</v>
      </c>
      <c r="B259" s="153">
        <v>100328</v>
      </c>
      <c r="C259" s="153">
        <v>100328</v>
      </c>
      <c r="D259" s="154" t="s">
        <v>2134</v>
      </c>
      <c r="E259" s="155" t="s">
        <v>1836</v>
      </c>
      <c r="F259" s="156" t="s">
        <v>2014</v>
      </c>
      <c r="G259" s="157" t="s">
        <v>2134</v>
      </c>
      <c r="H259" s="158" t="s">
        <v>2135</v>
      </c>
      <c r="I259" s="156"/>
      <c r="J259" s="97" t="s">
        <v>1240</v>
      </c>
      <c r="K259" s="97"/>
      <c r="L259" s="102"/>
      <c r="M259" s="102"/>
      <c r="N259" s="97"/>
      <c r="O259" s="97"/>
      <c r="P259" s="177"/>
      <c r="Q259" s="177"/>
      <c r="R259" s="102"/>
      <c r="S259" s="97"/>
      <c r="T259" s="102"/>
      <c r="U259" s="102"/>
      <c r="V259" s="159"/>
      <c r="W259" s="97" t="s">
        <v>1240</v>
      </c>
    </row>
    <row r="260" spans="1:23" ht="57.75" customHeight="1">
      <c r="A260" s="152">
        <v>257</v>
      </c>
      <c r="B260" s="153" t="s">
        <v>2136</v>
      </c>
      <c r="C260" s="153">
        <v>100328</v>
      </c>
      <c r="D260" s="154" t="s">
        <v>2134</v>
      </c>
      <c r="E260" s="155" t="s">
        <v>1836</v>
      </c>
      <c r="F260" s="156" t="s">
        <v>2014</v>
      </c>
      <c r="G260" s="160" t="s">
        <v>2134</v>
      </c>
      <c r="H260" s="158" t="s">
        <v>2135</v>
      </c>
      <c r="I260" s="156" t="s">
        <v>2137</v>
      </c>
      <c r="J260" s="97" t="s">
        <v>1240</v>
      </c>
      <c r="K260" s="97"/>
      <c r="L260" s="102"/>
      <c r="M260" s="177">
        <v>1</v>
      </c>
      <c r="N260" s="97" t="s">
        <v>2138</v>
      </c>
      <c r="O260" s="97"/>
      <c r="P260" s="177">
        <v>0.4</v>
      </c>
      <c r="Q260" s="177">
        <v>0.2</v>
      </c>
      <c r="R260" s="177">
        <v>0.2</v>
      </c>
      <c r="S260" s="97" t="s">
        <v>2139</v>
      </c>
      <c r="T260" s="102"/>
      <c r="U260" s="102"/>
      <c r="V260" s="338" t="s">
        <v>1372</v>
      </c>
      <c r="W260" s="97" t="s">
        <v>1240</v>
      </c>
    </row>
    <row r="261" spans="1:23" ht="57.75" customHeight="1">
      <c r="A261" s="152">
        <v>258</v>
      </c>
      <c r="B261" s="153" t="s">
        <v>2140</v>
      </c>
      <c r="C261" s="153">
        <v>100328</v>
      </c>
      <c r="D261" s="154" t="s">
        <v>2134</v>
      </c>
      <c r="E261" s="155" t="s">
        <v>1836</v>
      </c>
      <c r="F261" s="156" t="s">
        <v>2014</v>
      </c>
      <c r="G261" s="160" t="s">
        <v>2134</v>
      </c>
      <c r="H261" s="158" t="s">
        <v>2135</v>
      </c>
      <c r="I261" s="156" t="s">
        <v>2141</v>
      </c>
      <c r="J261" s="97" t="s">
        <v>1240</v>
      </c>
      <c r="K261" s="97"/>
      <c r="L261" s="102"/>
      <c r="M261" s="177">
        <v>1</v>
      </c>
      <c r="N261" s="97" t="s">
        <v>2142</v>
      </c>
      <c r="O261" s="97"/>
      <c r="P261" s="177">
        <v>1</v>
      </c>
      <c r="Q261" s="177"/>
      <c r="R261" s="177"/>
      <c r="S261" s="97" t="s">
        <v>2143</v>
      </c>
      <c r="T261" s="102"/>
      <c r="U261" s="102"/>
      <c r="V261" s="338" t="s">
        <v>1372</v>
      </c>
      <c r="W261" s="97" t="s">
        <v>1240</v>
      </c>
    </row>
    <row r="262" spans="1:23" ht="57.75" customHeight="1">
      <c r="A262" s="152">
        <v>259</v>
      </c>
      <c r="B262" s="153" t="s">
        <v>2144</v>
      </c>
      <c r="C262" s="153">
        <v>100328</v>
      </c>
      <c r="D262" s="154" t="s">
        <v>2134</v>
      </c>
      <c r="E262" s="155" t="s">
        <v>1836</v>
      </c>
      <c r="F262" s="156" t="s">
        <v>2014</v>
      </c>
      <c r="G262" s="160" t="s">
        <v>2134</v>
      </c>
      <c r="H262" s="158" t="s">
        <v>2135</v>
      </c>
      <c r="I262" s="156" t="s">
        <v>2145</v>
      </c>
      <c r="J262" s="97" t="s">
        <v>1240</v>
      </c>
      <c r="K262" s="97"/>
      <c r="L262" s="102"/>
      <c r="M262" s="177">
        <v>1</v>
      </c>
      <c r="N262" s="97" t="s">
        <v>2146</v>
      </c>
      <c r="O262" s="97"/>
      <c r="P262" s="177">
        <v>1</v>
      </c>
      <c r="Q262" s="177">
        <v>1</v>
      </c>
      <c r="R262" s="177">
        <v>1</v>
      </c>
      <c r="S262" s="97" t="s">
        <v>2147</v>
      </c>
      <c r="T262" s="102"/>
      <c r="U262" s="102"/>
      <c r="V262" s="338" t="s">
        <v>1372</v>
      </c>
      <c r="W262" s="97" t="s">
        <v>1240</v>
      </c>
    </row>
    <row r="263" spans="1:23" ht="27.75" customHeight="1">
      <c r="A263" s="322">
        <v>260</v>
      </c>
      <c r="B263" s="323"/>
      <c r="C263" s="323"/>
      <c r="D263" s="323"/>
      <c r="E263" s="324" t="s">
        <v>1836</v>
      </c>
      <c r="F263" s="305" t="s">
        <v>2148</v>
      </c>
      <c r="G263" s="333"/>
      <c r="H263" s="326"/>
      <c r="I263" s="327"/>
      <c r="J263" s="309"/>
      <c r="K263" s="310"/>
      <c r="L263" s="328"/>
      <c r="M263" s="312"/>
      <c r="N263" s="313"/>
      <c r="O263" s="334"/>
      <c r="P263" s="328"/>
      <c r="Q263" s="328"/>
      <c r="R263" s="328"/>
      <c r="S263" s="334"/>
      <c r="T263" s="328"/>
      <c r="U263" s="328"/>
      <c r="V263" s="335"/>
    </row>
    <row r="264" spans="1:23" ht="57.75" customHeight="1">
      <c r="A264" s="152">
        <v>261</v>
      </c>
      <c r="B264" s="153">
        <v>100329</v>
      </c>
      <c r="C264" s="153">
        <v>100329</v>
      </c>
      <c r="D264" s="154" t="s">
        <v>2149</v>
      </c>
      <c r="E264" s="155" t="s">
        <v>1836</v>
      </c>
      <c r="F264" s="156" t="s">
        <v>2148</v>
      </c>
      <c r="G264" s="157" t="s">
        <v>2149</v>
      </c>
      <c r="H264" s="158" t="s">
        <v>2150</v>
      </c>
      <c r="I264" s="156"/>
      <c r="J264" s="97" t="s">
        <v>1691</v>
      </c>
      <c r="K264" s="97"/>
      <c r="L264" s="102"/>
      <c r="M264" s="102"/>
      <c r="N264" s="97"/>
      <c r="O264" s="97"/>
      <c r="P264" s="102"/>
      <c r="Q264" s="102"/>
      <c r="R264" s="102"/>
      <c r="S264" s="97"/>
      <c r="T264" s="102"/>
      <c r="U264" s="102"/>
      <c r="V264" s="159"/>
      <c r="W264" s="97" t="s">
        <v>1691</v>
      </c>
    </row>
    <row r="265" spans="1:23" ht="57.75" customHeight="1">
      <c r="A265" s="152">
        <v>262</v>
      </c>
      <c r="B265" s="153" t="s">
        <v>2151</v>
      </c>
      <c r="C265" s="153">
        <v>100329</v>
      </c>
      <c r="D265" s="154" t="s">
        <v>2149</v>
      </c>
      <c r="E265" s="155" t="s">
        <v>1836</v>
      </c>
      <c r="F265" s="156" t="s">
        <v>2148</v>
      </c>
      <c r="G265" s="160" t="s">
        <v>2149</v>
      </c>
      <c r="H265" s="158" t="s">
        <v>2150</v>
      </c>
      <c r="I265" s="156" t="s">
        <v>2152</v>
      </c>
      <c r="J265" s="97" t="s">
        <v>1455</v>
      </c>
      <c r="K265" s="97" t="s">
        <v>1361</v>
      </c>
      <c r="L265" s="102">
        <v>30</v>
      </c>
      <c r="M265" s="97">
        <v>3</v>
      </c>
      <c r="N265" s="97" t="s">
        <v>2153</v>
      </c>
      <c r="O265" s="97"/>
      <c r="P265" s="97">
        <v>1</v>
      </c>
      <c r="Q265" s="97">
        <v>1</v>
      </c>
      <c r="R265" s="97">
        <v>1</v>
      </c>
      <c r="S265" s="97" t="s">
        <v>2154</v>
      </c>
      <c r="T265" s="97">
        <v>0</v>
      </c>
      <c r="U265" s="97" t="s">
        <v>1696</v>
      </c>
      <c r="V265" s="338" t="s">
        <v>1372</v>
      </c>
      <c r="W265" s="97" t="s">
        <v>1691</v>
      </c>
    </row>
    <row r="266" spans="1:23" ht="57.75" customHeight="1">
      <c r="A266" s="152">
        <v>263</v>
      </c>
      <c r="B266" s="153" t="s">
        <v>2155</v>
      </c>
      <c r="C266" s="153">
        <v>100329</v>
      </c>
      <c r="D266" s="154" t="s">
        <v>2149</v>
      </c>
      <c r="E266" s="155" t="s">
        <v>1836</v>
      </c>
      <c r="F266" s="156" t="s">
        <v>2148</v>
      </c>
      <c r="G266" s="160" t="s">
        <v>2149</v>
      </c>
      <c r="H266" s="158" t="s">
        <v>2150</v>
      </c>
      <c r="I266" s="156" t="s">
        <v>2156</v>
      </c>
      <c r="J266" s="97" t="s">
        <v>1691</v>
      </c>
      <c r="K266" s="97" t="s">
        <v>1358</v>
      </c>
      <c r="L266" s="102"/>
      <c r="M266" s="97">
        <v>180</v>
      </c>
      <c r="N266" s="97" t="s">
        <v>2157</v>
      </c>
      <c r="O266" s="97">
        <v>0</v>
      </c>
      <c r="P266" s="97">
        <v>60</v>
      </c>
      <c r="Q266" s="97">
        <v>60</v>
      </c>
      <c r="R266" s="97">
        <v>60</v>
      </c>
      <c r="S266" s="97" t="s">
        <v>2158</v>
      </c>
      <c r="T266" s="97">
        <v>120</v>
      </c>
      <c r="U266" s="97" t="s">
        <v>1696</v>
      </c>
      <c r="V266" s="163">
        <v>120</v>
      </c>
      <c r="W266" s="97" t="s">
        <v>1691</v>
      </c>
    </row>
    <row r="267" spans="1:23" ht="57.75" customHeight="1">
      <c r="A267" s="152">
        <v>264</v>
      </c>
      <c r="B267" s="153" t="s">
        <v>2155</v>
      </c>
      <c r="C267" s="153">
        <v>100329</v>
      </c>
      <c r="D267" s="154" t="s">
        <v>2149</v>
      </c>
      <c r="E267" s="155" t="s">
        <v>1836</v>
      </c>
      <c r="F267" s="156" t="s">
        <v>2148</v>
      </c>
      <c r="G267" s="160" t="s">
        <v>2149</v>
      </c>
      <c r="H267" s="158" t="s">
        <v>2150</v>
      </c>
      <c r="I267" s="156" t="s">
        <v>2156</v>
      </c>
      <c r="J267" s="97" t="s">
        <v>1691</v>
      </c>
      <c r="K267" s="97" t="s">
        <v>1358</v>
      </c>
      <c r="L267" s="102"/>
      <c r="M267" s="97">
        <v>21</v>
      </c>
      <c r="N267" s="97" t="s">
        <v>2159</v>
      </c>
      <c r="O267" s="97">
        <v>0</v>
      </c>
      <c r="P267" s="97">
        <v>7</v>
      </c>
      <c r="Q267" s="97">
        <v>7</v>
      </c>
      <c r="R267" s="97">
        <v>7</v>
      </c>
      <c r="S267" s="97" t="s">
        <v>2160</v>
      </c>
      <c r="T267" s="97">
        <v>14</v>
      </c>
      <c r="U267" s="97" t="s">
        <v>1696</v>
      </c>
      <c r="V267" s="163">
        <v>127</v>
      </c>
      <c r="W267" s="97" t="s">
        <v>1691</v>
      </c>
    </row>
    <row r="268" spans="1:23" ht="57.75" customHeight="1">
      <c r="A268" s="152">
        <v>265</v>
      </c>
      <c r="B268" s="153" t="s">
        <v>2155</v>
      </c>
      <c r="C268" s="153">
        <v>100329</v>
      </c>
      <c r="D268" s="154" t="s">
        <v>2149</v>
      </c>
      <c r="E268" s="155" t="s">
        <v>1836</v>
      </c>
      <c r="F268" s="156" t="s">
        <v>2148</v>
      </c>
      <c r="G268" s="160" t="s">
        <v>2149</v>
      </c>
      <c r="H268" s="158" t="s">
        <v>2150</v>
      </c>
      <c r="I268" s="156" t="s">
        <v>2156</v>
      </c>
      <c r="J268" s="97" t="s">
        <v>1691</v>
      </c>
      <c r="K268" s="97" t="s">
        <v>1358</v>
      </c>
      <c r="L268" s="102"/>
      <c r="M268" s="167">
        <v>2400</v>
      </c>
      <c r="N268" s="97" t="s">
        <v>1909</v>
      </c>
      <c r="O268" s="97">
        <v>0</v>
      </c>
      <c r="P268" s="97">
        <v>800</v>
      </c>
      <c r="Q268" s="97">
        <v>800</v>
      </c>
      <c r="R268" s="97">
        <v>800</v>
      </c>
      <c r="S268" s="97" t="s">
        <v>2161</v>
      </c>
      <c r="T268" s="97">
        <v>1353</v>
      </c>
      <c r="U268" s="97" t="s">
        <v>1696</v>
      </c>
      <c r="V268" s="163">
        <v>556</v>
      </c>
      <c r="W268" s="97" t="s">
        <v>1691</v>
      </c>
    </row>
    <row r="269" spans="1:23" ht="57.75" customHeight="1">
      <c r="A269" s="152">
        <v>266</v>
      </c>
      <c r="B269" s="153" t="s">
        <v>2155</v>
      </c>
      <c r="C269" s="153">
        <v>100329</v>
      </c>
      <c r="D269" s="154" t="s">
        <v>2149</v>
      </c>
      <c r="E269" s="155" t="s">
        <v>1836</v>
      </c>
      <c r="F269" s="156" t="s">
        <v>2148</v>
      </c>
      <c r="G269" s="160" t="s">
        <v>2149</v>
      </c>
      <c r="H269" s="158" t="s">
        <v>2150</v>
      </c>
      <c r="I269" s="156" t="s">
        <v>2156</v>
      </c>
      <c r="J269" s="97" t="s">
        <v>1691</v>
      </c>
      <c r="K269" s="97" t="s">
        <v>1358</v>
      </c>
      <c r="L269" s="102"/>
      <c r="M269" s="97">
        <v>600</v>
      </c>
      <c r="N269" s="97" t="s">
        <v>2162</v>
      </c>
      <c r="O269" s="97">
        <v>0</v>
      </c>
      <c r="P269" s="97">
        <v>200</v>
      </c>
      <c r="Q269" s="97">
        <v>200</v>
      </c>
      <c r="R269" s="97">
        <v>200</v>
      </c>
      <c r="S269" s="97" t="s">
        <v>2163</v>
      </c>
      <c r="T269" s="97">
        <v>26</v>
      </c>
      <c r="U269" s="97">
        <v>2024</v>
      </c>
      <c r="V269" s="163">
        <v>26</v>
      </c>
      <c r="W269" s="97" t="s">
        <v>1691</v>
      </c>
    </row>
    <row r="270" spans="1:23" ht="57.75" customHeight="1">
      <c r="A270" s="152">
        <v>267</v>
      </c>
      <c r="B270" s="153" t="s">
        <v>2155</v>
      </c>
      <c r="C270" s="153">
        <v>100329</v>
      </c>
      <c r="D270" s="154" t="s">
        <v>2149</v>
      </c>
      <c r="E270" s="155" t="s">
        <v>1836</v>
      </c>
      <c r="F270" s="156" t="s">
        <v>2148</v>
      </c>
      <c r="G270" s="160" t="s">
        <v>2149</v>
      </c>
      <c r="H270" s="158" t="s">
        <v>2150</v>
      </c>
      <c r="I270" s="156" t="s">
        <v>2156</v>
      </c>
      <c r="J270" s="97" t="s">
        <v>1691</v>
      </c>
      <c r="K270" s="97" t="s">
        <v>1358</v>
      </c>
      <c r="L270" s="102"/>
      <c r="M270" s="97">
        <v>54</v>
      </c>
      <c r="N270" s="97" t="s">
        <v>2164</v>
      </c>
      <c r="O270" s="97">
        <v>0</v>
      </c>
      <c r="P270" s="97">
        <v>18</v>
      </c>
      <c r="Q270" s="97">
        <v>18</v>
      </c>
      <c r="R270" s="97">
        <v>18</v>
      </c>
      <c r="S270" s="97" t="s">
        <v>2165</v>
      </c>
      <c r="T270" s="97">
        <v>9</v>
      </c>
      <c r="U270" s="97" t="s">
        <v>1696</v>
      </c>
      <c r="V270" s="163">
        <v>8</v>
      </c>
      <c r="W270" s="97" t="s">
        <v>1691</v>
      </c>
    </row>
    <row r="271" spans="1:23" ht="57.75" customHeight="1">
      <c r="A271" s="152">
        <v>268</v>
      </c>
      <c r="B271" s="153" t="s">
        <v>2155</v>
      </c>
      <c r="C271" s="153">
        <v>100329</v>
      </c>
      <c r="D271" s="154" t="s">
        <v>2149</v>
      </c>
      <c r="E271" s="155" t="s">
        <v>1836</v>
      </c>
      <c r="F271" s="156" t="s">
        <v>2148</v>
      </c>
      <c r="G271" s="160" t="s">
        <v>2149</v>
      </c>
      <c r="H271" s="158" t="s">
        <v>2150</v>
      </c>
      <c r="I271" s="156" t="s">
        <v>2156</v>
      </c>
      <c r="J271" s="97" t="s">
        <v>1691</v>
      </c>
      <c r="K271" s="97" t="s">
        <v>1358</v>
      </c>
      <c r="L271" s="102"/>
      <c r="M271" s="97">
        <v>12</v>
      </c>
      <c r="N271" s="97" t="s">
        <v>2166</v>
      </c>
      <c r="O271" s="97">
        <v>0</v>
      </c>
      <c r="P271" s="97">
        <v>4</v>
      </c>
      <c r="Q271" s="97">
        <v>4</v>
      </c>
      <c r="R271" s="97">
        <v>4</v>
      </c>
      <c r="S271" s="97" t="s">
        <v>2167</v>
      </c>
      <c r="T271" s="97">
        <v>12</v>
      </c>
      <c r="U271" s="97" t="s">
        <v>1696</v>
      </c>
      <c r="V271" s="163">
        <v>12</v>
      </c>
      <c r="W271" s="97" t="s">
        <v>1691</v>
      </c>
    </row>
    <row r="272" spans="1:23" ht="57.75" customHeight="1">
      <c r="A272" s="152">
        <v>269</v>
      </c>
      <c r="B272" s="153" t="s">
        <v>2155</v>
      </c>
      <c r="C272" s="153">
        <v>100329</v>
      </c>
      <c r="D272" s="154" t="s">
        <v>2149</v>
      </c>
      <c r="E272" s="155" t="s">
        <v>1836</v>
      </c>
      <c r="F272" s="156" t="s">
        <v>2148</v>
      </c>
      <c r="G272" s="160" t="s">
        <v>2149</v>
      </c>
      <c r="H272" s="158" t="s">
        <v>2150</v>
      </c>
      <c r="I272" s="156" t="s">
        <v>2156</v>
      </c>
      <c r="J272" s="97" t="s">
        <v>1691</v>
      </c>
      <c r="K272" s="97" t="s">
        <v>1373</v>
      </c>
      <c r="L272" s="102"/>
      <c r="M272" s="97">
        <v>150</v>
      </c>
      <c r="N272" s="97" t="s">
        <v>2168</v>
      </c>
      <c r="O272" s="97">
        <v>0</v>
      </c>
      <c r="P272" s="97">
        <v>50</v>
      </c>
      <c r="Q272" s="97">
        <v>50</v>
      </c>
      <c r="R272" s="97">
        <v>50</v>
      </c>
      <c r="S272" s="97" t="s">
        <v>2169</v>
      </c>
      <c r="T272" s="97">
        <v>0</v>
      </c>
      <c r="U272" s="97" t="s">
        <v>1696</v>
      </c>
      <c r="V272" s="163" t="s">
        <v>1372</v>
      </c>
      <c r="W272" s="97" t="s">
        <v>1691</v>
      </c>
    </row>
    <row r="273" spans="1:23" ht="57.75" customHeight="1">
      <c r="A273" s="152">
        <v>270</v>
      </c>
      <c r="B273" s="153" t="s">
        <v>2155</v>
      </c>
      <c r="C273" s="153">
        <v>100329</v>
      </c>
      <c r="D273" s="154" t="s">
        <v>2149</v>
      </c>
      <c r="E273" s="155" t="s">
        <v>1836</v>
      </c>
      <c r="F273" s="156" t="s">
        <v>2148</v>
      </c>
      <c r="G273" s="160" t="s">
        <v>2149</v>
      </c>
      <c r="H273" s="158" t="s">
        <v>2150</v>
      </c>
      <c r="I273" s="156" t="s">
        <v>2156</v>
      </c>
      <c r="J273" s="97" t="s">
        <v>1691</v>
      </c>
      <c r="K273" s="97" t="s">
        <v>1358</v>
      </c>
      <c r="L273" s="102"/>
      <c r="M273" s="167">
        <v>2400</v>
      </c>
      <c r="N273" s="97" t="s">
        <v>2170</v>
      </c>
      <c r="O273" s="97">
        <v>0</v>
      </c>
      <c r="P273" s="97">
        <v>800</v>
      </c>
      <c r="Q273" s="97">
        <v>800</v>
      </c>
      <c r="R273" s="97">
        <v>800</v>
      </c>
      <c r="S273" s="97" t="s">
        <v>2171</v>
      </c>
      <c r="T273" s="97">
        <v>2523</v>
      </c>
      <c r="U273" s="97" t="s">
        <v>1696</v>
      </c>
      <c r="V273" s="163">
        <v>2523</v>
      </c>
      <c r="W273" s="97" t="s">
        <v>1691</v>
      </c>
    </row>
    <row r="274" spans="1:23" ht="57.75" customHeight="1">
      <c r="A274" s="152">
        <v>271</v>
      </c>
      <c r="B274" s="153" t="s">
        <v>2155</v>
      </c>
      <c r="C274" s="153">
        <v>100329</v>
      </c>
      <c r="D274" s="154" t="s">
        <v>2149</v>
      </c>
      <c r="E274" s="155" t="s">
        <v>1836</v>
      </c>
      <c r="F274" s="156" t="s">
        <v>2148</v>
      </c>
      <c r="G274" s="160" t="s">
        <v>2149</v>
      </c>
      <c r="H274" s="158" t="s">
        <v>2150</v>
      </c>
      <c r="I274" s="156" t="s">
        <v>2156</v>
      </c>
      <c r="J274" s="97" t="s">
        <v>1691</v>
      </c>
      <c r="K274" s="97" t="s">
        <v>1373</v>
      </c>
      <c r="L274" s="102"/>
      <c r="M274" s="97">
        <v>75</v>
      </c>
      <c r="N274" s="97" t="s">
        <v>2172</v>
      </c>
      <c r="O274" s="97">
        <v>0</v>
      </c>
      <c r="P274" s="97">
        <v>25</v>
      </c>
      <c r="Q274" s="97">
        <v>25</v>
      </c>
      <c r="R274" s="97">
        <v>25</v>
      </c>
      <c r="S274" s="97" t="s">
        <v>2173</v>
      </c>
      <c r="T274" s="97">
        <v>0</v>
      </c>
      <c r="U274" s="97" t="s">
        <v>1696</v>
      </c>
      <c r="V274" s="163" t="s">
        <v>1372</v>
      </c>
      <c r="W274" s="97" t="s">
        <v>1691</v>
      </c>
    </row>
    <row r="275" spans="1:23" ht="57.75" customHeight="1">
      <c r="A275" s="152">
        <v>272</v>
      </c>
      <c r="B275" s="153">
        <v>100330</v>
      </c>
      <c r="C275" s="153">
        <v>100330</v>
      </c>
      <c r="D275" s="154" t="s">
        <v>2174</v>
      </c>
      <c r="E275" s="155" t="s">
        <v>1836</v>
      </c>
      <c r="F275" s="156" t="s">
        <v>2148</v>
      </c>
      <c r="G275" s="157" t="s">
        <v>2174</v>
      </c>
      <c r="H275" s="158" t="s">
        <v>2175</v>
      </c>
      <c r="I275" s="156"/>
      <c r="J275" s="97" t="s">
        <v>1691</v>
      </c>
      <c r="K275" s="97"/>
      <c r="L275" s="102"/>
      <c r="M275" s="172"/>
      <c r="N275" s="173"/>
      <c r="O275" s="172"/>
      <c r="P275" s="172"/>
      <c r="Q275" s="172"/>
      <c r="R275" s="172"/>
      <c r="S275" s="174"/>
      <c r="T275" s="172"/>
      <c r="U275" s="172"/>
      <c r="V275" s="175"/>
      <c r="W275" s="97" t="s">
        <v>1691</v>
      </c>
    </row>
    <row r="276" spans="1:23" ht="57.75" customHeight="1">
      <c r="A276" s="152">
        <v>273</v>
      </c>
      <c r="B276" s="153" t="s">
        <v>2176</v>
      </c>
      <c r="C276" s="153">
        <v>100330</v>
      </c>
      <c r="D276" s="154" t="s">
        <v>2174</v>
      </c>
      <c r="E276" s="155" t="s">
        <v>1836</v>
      </c>
      <c r="F276" s="156" t="s">
        <v>2148</v>
      </c>
      <c r="G276" s="160" t="s">
        <v>2174</v>
      </c>
      <c r="H276" s="158" t="s">
        <v>2175</v>
      </c>
      <c r="I276" s="156" t="s">
        <v>2177</v>
      </c>
      <c r="J276" s="97" t="s">
        <v>1691</v>
      </c>
      <c r="K276" s="97" t="s">
        <v>1358</v>
      </c>
      <c r="L276" s="102"/>
      <c r="M276" s="97">
        <v>126</v>
      </c>
      <c r="N276" s="97" t="s">
        <v>2178</v>
      </c>
      <c r="O276" s="97">
        <v>0</v>
      </c>
      <c r="P276" s="97">
        <v>42</v>
      </c>
      <c r="Q276" s="97">
        <v>42</v>
      </c>
      <c r="R276" s="97">
        <v>42</v>
      </c>
      <c r="S276" s="97" t="s">
        <v>2179</v>
      </c>
      <c r="T276" s="97">
        <v>72</v>
      </c>
      <c r="U276" s="97" t="s">
        <v>1696</v>
      </c>
      <c r="V276" s="163">
        <v>72</v>
      </c>
      <c r="W276" s="97" t="s">
        <v>1691</v>
      </c>
    </row>
    <row r="277" spans="1:23" ht="57.75" customHeight="1">
      <c r="A277" s="152">
        <v>274</v>
      </c>
      <c r="B277" s="153" t="s">
        <v>2176</v>
      </c>
      <c r="C277" s="153">
        <v>100330</v>
      </c>
      <c r="D277" s="154" t="s">
        <v>2174</v>
      </c>
      <c r="E277" s="155" t="s">
        <v>1836</v>
      </c>
      <c r="F277" s="156" t="s">
        <v>2148</v>
      </c>
      <c r="G277" s="160" t="s">
        <v>2174</v>
      </c>
      <c r="H277" s="158" t="s">
        <v>2175</v>
      </c>
      <c r="I277" s="156" t="s">
        <v>2177</v>
      </c>
      <c r="J277" s="97" t="s">
        <v>1691</v>
      </c>
      <c r="K277" s="97" t="s">
        <v>1373</v>
      </c>
      <c r="L277" s="102"/>
      <c r="M277" s="97">
        <v>300</v>
      </c>
      <c r="N277" s="97" t="s">
        <v>2180</v>
      </c>
      <c r="O277" s="97">
        <v>0</v>
      </c>
      <c r="P277" s="97">
        <v>100</v>
      </c>
      <c r="Q277" s="97">
        <v>100</v>
      </c>
      <c r="R277" s="97">
        <v>100</v>
      </c>
      <c r="S277" s="97" t="s">
        <v>2180</v>
      </c>
      <c r="T277" s="97">
        <v>0</v>
      </c>
      <c r="U277" s="97" t="s">
        <v>1696</v>
      </c>
      <c r="V277" s="338" t="s">
        <v>1372</v>
      </c>
      <c r="W277" s="97" t="s">
        <v>1691</v>
      </c>
    </row>
    <row r="278" spans="1:23" ht="57.75" customHeight="1">
      <c r="A278" s="152">
        <v>275</v>
      </c>
      <c r="B278" s="153" t="s">
        <v>2176</v>
      </c>
      <c r="C278" s="153">
        <v>100330</v>
      </c>
      <c r="D278" s="154" t="s">
        <v>2174</v>
      </c>
      <c r="E278" s="155" t="s">
        <v>1836</v>
      </c>
      <c r="F278" s="156" t="s">
        <v>2148</v>
      </c>
      <c r="G278" s="160" t="s">
        <v>2174</v>
      </c>
      <c r="H278" s="158" t="s">
        <v>2175</v>
      </c>
      <c r="I278" s="156" t="s">
        <v>2177</v>
      </c>
      <c r="J278" s="97" t="s">
        <v>1691</v>
      </c>
      <c r="K278" s="97" t="s">
        <v>1358</v>
      </c>
      <c r="L278" s="102"/>
      <c r="M278" s="102">
        <v>33</v>
      </c>
      <c r="N278" s="97" t="s">
        <v>2181</v>
      </c>
      <c r="O278" s="102">
        <v>0</v>
      </c>
      <c r="P278" s="102">
        <v>12</v>
      </c>
      <c r="Q278" s="102">
        <v>12</v>
      </c>
      <c r="R278" s="102">
        <v>9</v>
      </c>
      <c r="S278" s="97" t="s">
        <v>2182</v>
      </c>
      <c r="T278" s="102">
        <v>47</v>
      </c>
      <c r="U278" s="102" t="s">
        <v>1696</v>
      </c>
      <c r="V278" s="159">
        <v>47</v>
      </c>
      <c r="W278" s="97" t="s">
        <v>1691</v>
      </c>
    </row>
    <row r="279" spans="1:23" ht="57.75" customHeight="1">
      <c r="A279" s="152">
        <v>276</v>
      </c>
      <c r="B279" s="153" t="s">
        <v>2176</v>
      </c>
      <c r="C279" s="153">
        <v>100330</v>
      </c>
      <c r="D279" s="154" t="s">
        <v>2174</v>
      </c>
      <c r="E279" s="155" t="s">
        <v>1836</v>
      </c>
      <c r="F279" s="156" t="s">
        <v>2148</v>
      </c>
      <c r="G279" s="160" t="s">
        <v>2174</v>
      </c>
      <c r="H279" s="158" t="s">
        <v>2175</v>
      </c>
      <c r="I279" s="156" t="s">
        <v>2177</v>
      </c>
      <c r="J279" s="97" t="s">
        <v>1691</v>
      </c>
      <c r="K279" s="97" t="s">
        <v>1358</v>
      </c>
      <c r="L279" s="102"/>
      <c r="M279" s="102">
        <v>90</v>
      </c>
      <c r="N279" s="97" t="s">
        <v>2183</v>
      </c>
      <c r="O279" s="102">
        <v>0</v>
      </c>
      <c r="P279" s="102">
        <v>30</v>
      </c>
      <c r="Q279" s="102">
        <v>30</v>
      </c>
      <c r="R279" s="102">
        <v>30</v>
      </c>
      <c r="S279" s="97" t="s">
        <v>2184</v>
      </c>
      <c r="T279" s="102">
        <v>93</v>
      </c>
      <c r="U279" s="102" t="s">
        <v>1696</v>
      </c>
      <c r="V279" s="159">
        <v>93</v>
      </c>
      <c r="W279" s="97" t="s">
        <v>1691</v>
      </c>
    </row>
    <row r="280" spans="1:23" ht="57.75" customHeight="1">
      <c r="A280" s="152">
        <v>277</v>
      </c>
      <c r="B280" s="153" t="s">
        <v>2176</v>
      </c>
      <c r="C280" s="153">
        <v>100330</v>
      </c>
      <c r="D280" s="154" t="s">
        <v>2174</v>
      </c>
      <c r="E280" s="155" t="s">
        <v>1836</v>
      </c>
      <c r="F280" s="156" t="s">
        <v>2148</v>
      </c>
      <c r="G280" s="160" t="s">
        <v>2174</v>
      </c>
      <c r="H280" s="158" t="s">
        <v>2175</v>
      </c>
      <c r="I280" s="156" t="s">
        <v>2177</v>
      </c>
      <c r="J280" s="97" t="s">
        <v>1691</v>
      </c>
      <c r="K280" s="97" t="s">
        <v>1358</v>
      </c>
      <c r="L280" s="102">
        <v>1000</v>
      </c>
      <c r="M280" s="167">
        <v>1000</v>
      </c>
      <c r="N280" s="97" t="s">
        <v>2185</v>
      </c>
      <c r="O280" s="172"/>
      <c r="P280" s="97">
        <v>333</v>
      </c>
      <c r="Q280" s="97">
        <v>334</v>
      </c>
      <c r="R280" s="97">
        <v>333</v>
      </c>
      <c r="S280" s="97" t="s">
        <v>2186</v>
      </c>
      <c r="T280" s="97">
        <v>900</v>
      </c>
      <c r="U280" s="97" t="s">
        <v>1696</v>
      </c>
      <c r="V280" s="163">
        <v>900</v>
      </c>
      <c r="W280" s="97" t="s">
        <v>1691</v>
      </c>
    </row>
    <row r="281" spans="1:23" ht="57.75" customHeight="1">
      <c r="A281" s="152">
        <v>278</v>
      </c>
      <c r="B281" s="153" t="s">
        <v>2176</v>
      </c>
      <c r="C281" s="153">
        <v>100330</v>
      </c>
      <c r="D281" s="154" t="s">
        <v>2174</v>
      </c>
      <c r="E281" s="155" t="s">
        <v>1836</v>
      </c>
      <c r="F281" s="156" t="s">
        <v>2148</v>
      </c>
      <c r="G281" s="160" t="s">
        <v>2174</v>
      </c>
      <c r="H281" s="158" t="s">
        <v>2175</v>
      </c>
      <c r="I281" s="156" t="s">
        <v>2177</v>
      </c>
      <c r="J281" s="97" t="s">
        <v>1691</v>
      </c>
      <c r="K281" s="97" t="s">
        <v>1373</v>
      </c>
      <c r="L281" s="102"/>
      <c r="M281" s="97">
        <v>3</v>
      </c>
      <c r="N281" s="97" t="s">
        <v>2187</v>
      </c>
      <c r="O281" s="97">
        <v>0</v>
      </c>
      <c r="P281" s="97">
        <v>1</v>
      </c>
      <c r="Q281" s="97">
        <v>1</v>
      </c>
      <c r="R281" s="97">
        <v>1</v>
      </c>
      <c r="S281" s="97" t="s">
        <v>2188</v>
      </c>
      <c r="T281" s="97">
        <v>0</v>
      </c>
      <c r="U281" s="97" t="s">
        <v>1696</v>
      </c>
      <c r="V281" s="163" t="s">
        <v>1372</v>
      </c>
      <c r="W281" s="97" t="s">
        <v>1691</v>
      </c>
    </row>
    <row r="282" spans="1:23" ht="57.75" customHeight="1">
      <c r="A282" s="152">
        <v>279</v>
      </c>
      <c r="B282" s="153" t="s">
        <v>2189</v>
      </c>
      <c r="C282" s="153">
        <v>100330</v>
      </c>
      <c r="D282" s="154" t="s">
        <v>2174</v>
      </c>
      <c r="E282" s="155" t="s">
        <v>1836</v>
      </c>
      <c r="F282" s="156" t="s">
        <v>2148</v>
      </c>
      <c r="G282" s="160" t="s">
        <v>2174</v>
      </c>
      <c r="H282" s="158" t="s">
        <v>2175</v>
      </c>
      <c r="I282" s="156" t="s">
        <v>2190</v>
      </c>
      <c r="J282" s="97" t="s">
        <v>1691</v>
      </c>
      <c r="K282" s="97" t="s">
        <v>1358</v>
      </c>
      <c r="L282" s="102"/>
      <c r="M282" s="97">
        <v>45</v>
      </c>
      <c r="N282" s="97" t="s">
        <v>2191</v>
      </c>
      <c r="O282" s="97">
        <v>0</v>
      </c>
      <c r="P282" s="97">
        <v>15</v>
      </c>
      <c r="Q282" s="97">
        <v>15</v>
      </c>
      <c r="R282" s="97">
        <v>15</v>
      </c>
      <c r="S282" s="97" t="s">
        <v>2192</v>
      </c>
      <c r="T282" s="97">
        <v>60</v>
      </c>
      <c r="U282" s="97" t="s">
        <v>1696</v>
      </c>
      <c r="V282" s="163">
        <v>60</v>
      </c>
      <c r="W282" s="97" t="s">
        <v>1691</v>
      </c>
    </row>
    <row r="283" spans="1:23" ht="57.75" customHeight="1">
      <c r="A283" s="152">
        <v>280</v>
      </c>
      <c r="B283" s="153" t="s">
        <v>2189</v>
      </c>
      <c r="C283" s="153">
        <v>100330</v>
      </c>
      <c r="D283" s="154" t="s">
        <v>2174</v>
      </c>
      <c r="E283" s="155" t="s">
        <v>1836</v>
      </c>
      <c r="F283" s="156" t="s">
        <v>2148</v>
      </c>
      <c r="G283" s="160" t="s">
        <v>2174</v>
      </c>
      <c r="H283" s="158" t="s">
        <v>2175</v>
      </c>
      <c r="I283" s="156" t="s">
        <v>2190</v>
      </c>
      <c r="J283" s="97" t="s">
        <v>1691</v>
      </c>
      <c r="K283" s="97" t="s">
        <v>1358</v>
      </c>
      <c r="L283" s="102"/>
      <c r="M283" s="97">
        <v>60</v>
      </c>
      <c r="N283" s="97" t="s">
        <v>2193</v>
      </c>
      <c r="O283" s="97">
        <v>0</v>
      </c>
      <c r="P283" s="97">
        <v>20</v>
      </c>
      <c r="Q283" s="97">
        <v>20</v>
      </c>
      <c r="R283" s="97">
        <v>20</v>
      </c>
      <c r="S283" s="97" t="s">
        <v>2194</v>
      </c>
      <c r="T283" s="97">
        <v>105</v>
      </c>
      <c r="U283" s="97" t="s">
        <v>1696</v>
      </c>
      <c r="V283" s="163">
        <v>105</v>
      </c>
      <c r="W283" s="97" t="s">
        <v>1691</v>
      </c>
    </row>
    <row r="284" spans="1:23" ht="57.75" customHeight="1">
      <c r="A284" s="152">
        <v>281</v>
      </c>
      <c r="B284" s="153" t="s">
        <v>2189</v>
      </c>
      <c r="C284" s="153">
        <v>100330</v>
      </c>
      <c r="D284" s="154" t="s">
        <v>2174</v>
      </c>
      <c r="E284" s="155" t="s">
        <v>1836</v>
      </c>
      <c r="F284" s="156" t="s">
        <v>2148</v>
      </c>
      <c r="G284" s="160" t="s">
        <v>2174</v>
      </c>
      <c r="H284" s="158" t="s">
        <v>2175</v>
      </c>
      <c r="I284" s="156" t="s">
        <v>2190</v>
      </c>
      <c r="J284" s="97" t="s">
        <v>1691</v>
      </c>
      <c r="K284" s="97" t="s">
        <v>1358</v>
      </c>
      <c r="L284" s="102"/>
      <c r="M284" s="97">
        <v>42</v>
      </c>
      <c r="N284" s="97" t="s">
        <v>2195</v>
      </c>
      <c r="O284" s="97">
        <v>0</v>
      </c>
      <c r="P284" s="97">
        <v>14</v>
      </c>
      <c r="Q284" s="97">
        <v>14</v>
      </c>
      <c r="R284" s="97">
        <v>14</v>
      </c>
      <c r="S284" s="97" t="s">
        <v>2196</v>
      </c>
      <c r="T284" s="97">
        <v>36</v>
      </c>
      <c r="U284" s="97" t="s">
        <v>1696</v>
      </c>
      <c r="V284" s="163">
        <v>36</v>
      </c>
      <c r="W284" s="97" t="s">
        <v>1691</v>
      </c>
    </row>
    <row r="285" spans="1:23" ht="57.75" customHeight="1">
      <c r="A285" s="152">
        <v>282</v>
      </c>
      <c r="B285" s="153" t="s">
        <v>2189</v>
      </c>
      <c r="C285" s="153">
        <v>100330</v>
      </c>
      <c r="D285" s="154" t="s">
        <v>2174</v>
      </c>
      <c r="E285" s="155" t="s">
        <v>1836</v>
      </c>
      <c r="F285" s="156" t="s">
        <v>2148</v>
      </c>
      <c r="G285" s="160" t="s">
        <v>2174</v>
      </c>
      <c r="H285" s="158" t="s">
        <v>2175</v>
      </c>
      <c r="I285" s="156" t="s">
        <v>2190</v>
      </c>
      <c r="J285" s="97" t="s">
        <v>1691</v>
      </c>
      <c r="K285" s="97" t="s">
        <v>1373</v>
      </c>
      <c r="L285" s="102"/>
      <c r="M285" s="97">
        <v>60</v>
      </c>
      <c r="N285" s="97" t="s">
        <v>2197</v>
      </c>
      <c r="O285" s="97">
        <v>0</v>
      </c>
      <c r="P285" s="97">
        <v>20</v>
      </c>
      <c r="Q285" s="97">
        <v>20</v>
      </c>
      <c r="R285" s="97">
        <v>20</v>
      </c>
      <c r="S285" s="97" t="s">
        <v>2198</v>
      </c>
      <c r="T285" s="97">
        <v>0</v>
      </c>
      <c r="U285" s="97" t="s">
        <v>1696</v>
      </c>
      <c r="V285" s="163" t="s">
        <v>1372</v>
      </c>
      <c r="W285" s="97" t="s">
        <v>1691</v>
      </c>
    </row>
    <row r="286" spans="1:23" ht="57.75" customHeight="1">
      <c r="A286" s="152">
        <v>283</v>
      </c>
      <c r="B286" s="153" t="s">
        <v>2199</v>
      </c>
      <c r="C286" s="153">
        <v>100330</v>
      </c>
      <c r="D286" s="154" t="s">
        <v>2174</v>
      </c>
      <c r="E286" s="155" t="s">
        <v>1836</v>
      </c>
      <c r="F286" s="156" t="s">
        <v>2148</v>
      </c>
      <c r="G286" s="160" t="s">
        <v>2174</v>
      </c>
      <c r="H286" s="158" t="s">
        <v>2175</v>
      </c>
      <c r="I286" s="156" t="s">
        <v>2200</v>
      </c>
      <c r="J286" s="97" t="s">
        <v>1691</v>
      </c>
      <c r="K286" s="97" t="s">
        <v>1358</v>
      </c>
      <c r="L286" s="102"/>
      <c r="M286" s="97">
        <v>394</v>
      </c>
      <c r="N286" s="97" t="s">
        <v>2201</v>
      </c>
      <c r="O286" s="97">
        <v>0</v>
      </c>
      <c r="P286" s="97">
        <v>131</v>
      </c>
      <c r="Q286" s="97">
        <v>131</v>
      </c>
      <c r="R286" s="97">
        <v>132</v>
      </c>
      <c r="S286" s="97" t="s">
        <v>2202</v>
      </c>
      <c r="T286" s="97">
        <v>300</v>
      </c>
      <c r="U286" s="97" t="s">
        <v>1696</v>
      </c>
      <c r="V286" s="163">
        <v>300</v>
      </c>
      <c r="W286" s="97" t="s">
        <v>1691</v>
      </c>
    </row>
    <row r="287" spans="1:23" ht="57.75" customHeight="1">
      <c r="A287" s="152">
        <v>284</v>
      </c>
      <c r="B287" s="153" t="s">
        <v>2199</v>
      </c>
      <c r="C287" s="153">
        <v>100330</v>
      </c>
      <c r="D287" s="154" t="s">
        <v>2174</v>
      </c>
      <c r="E287" s="155" t="s">
        <v>1836</v>
      </c>
      <c r="F287" s="156" t="s">
        <v>2148</v>
      </c>
      <c r="G287" s="160" t="s">
        <v>2174</v>
      </c>
      <c r="H287" s="158" t="s">
        <v>2175</v>
      </c>
      <c r="I287" s="156" t="s">
        <v>2200</v>
      </c>
      <c r="J287" s="97" t="s">
        <v>1691</v>
      </c>
      <c r="K287" s="97" t="s">
        <v>1373</v>
      </c>
      <c r="L287" s="102"/>
      <c r="M287" s="97">
        <v>6</v>
      </c>
      <c r="N287" s="97" t="s">
        <v>2203</v>
      </c>
      <c r="O287" s="97">
        <v>0</v>
      </c>
      <c r="P287" s="97">
        <v>2</v>
      </c>
      <c r="Q287" s="97">
        <v>2</v>
      </c>
      <c r="R287" s="97">
        <v>2</v>
      </c>
      <c r="S287" s="97" t="s">
        <v>2204</v>
      </c>
      <c r="T287" s="97">
        <v>0</v>
      </c>
      <c r="U287" s="97" t="s">
        <v>1696</v>
      </c>
      <c r="V287" s="163" t="s">
        <v>1372</v>
      </c>
      <c r="W287" s="97" t="s">
        <v>1691</v>
      </c>
    </row>
    <row r="288" spans="1:23" ht="57.75" customHeight="1">
      <c r="A288" s="152">
        <v>285</v>
      </c>
      <c r="B288" s="153" t="s">
        <v>2199</v>
      </c>
      <c r="C288" s="153">
        <v>100330</v>
      </c>
      <c r="D288" s="154" t="s">
        <v>2174</v>
      </c>
      <c r="E288" s="155" t="s">
        <v>1836</v>
      </c>
      <c r="F288" s="156" t="s">
        <v>2148</v>
      </c>
      <c r="G288" s="160" t="s">
        <v>2174</v>
      </c>
      <c r="H288" s="158" t="s">
        <v>2175</v>
      </c>
      <c r="I288" s="156" t="s">
        <v>2200</v>
      </c>
      <c r="J288" s="97" t="s">
        <v>1691</v>
      </c>
      <c r="K288" s="97" t="s">
        <v>1358</v>
      </c>
      <c r="L288" s="102"/>
      <c r="M288" s="97">
        <v>30</v>
      </c>
      <c r="N288" s="97" t="s">
        <v>2205</v>
      </c>
      <c r="O288" s="97">
        <v>0</v>
      </c>
      <c r="P288" s="97">
        <v>10</v>
      </c>
      <c r="Q288" s="97">
        <v>10</v>
      </c>
      <c r="R288" s="97">
        <v>10</v>
      </c>
      <c r="S288" s="97" t="s">
        <v>2206</v>
      </c>
      <c r="T288" s="97">
        <v>19</v>
      </c>
      <c r="U288" s="97" t="s">
        <v>1696</v>
      </c>
      <c r="V288" s="163">
        <v>19</v>
      </c>
      <c r="W288" s="97" t="s">
        <v>1691</v>
      </c>
    </row>
    <row r="289" spans="1:23" ht="57.75" customHeight="1">
      <c r="A289" s="152">
        <v>286</v>
      </c>
      <c r="B289" s="153" t="s">
        <v>2199</v>
      </c>
      <c r="C289" s="153">
        <v>100330</v>
      </c>
      <c r="D289" s="154" t="s">
        <v>2174</v>
      </c>
      <c r="E289" s="155" t="s">
        <v>1836</v>
      </c>
      <c r="F289" s="156" t="s">
        <v>2148</v>
      </c>
      <c r="G289" s="160" t="s">
        <v>2174</v>
      </c>
      <c r="H289" s="158" t="s">
        <v>2175</v>
      </c>
      <c r="I289" s="156" t="s">
        <v>2200</v>
      </c>
      <c r="J289" s="97" t="s">
        <v>1691</v>
      </c>
      <c r="K289" s="97" t="s">
        <v>1358</v>
      </c>
      <c r="L289" s="102"/>
      <c r="M289" s="97">
        <v>21</v>
      </c>
      <c r="N289" s="97" t="s">
        <v>2207</v>
      </c>
      <c r="O289" s="97">
        <v>0</v>
      </c>
      <c r="P289" s="97">
        <v>7</v>
      </c>
      <c r="Q289" s="97">
        <v>7</v>
      </c>
      <c r="R289" s="97">
        <v>7</v>
      </c>
      <c r="S289" s="97" t="s">
        <v>2208</v>
      </c>
      <c r="T289" s="172"/>
      <c r="U289" s="97" t="s">
        <v>1696</v>
      </c>
      <c r="V289" s="163" t="s">
        <v>1372</v>
      </c>
      <c r="W289" s="97" t="s">
        <v>1691</v>
      </c>
    </row>
    <row r="290" spans="1:23" ht="57.75" customHeight="1">
      <c r="A290" s="152">
        <v>287</v>
      </c>
      <c r="B290" s="153" t="s">
        <v>2199</v>
      </c>
      <c r="C290" s="153">
        <v>100330</v>
      </c>
      <c r="D290" s="154" t="s">
        <v>2174</v>
      </c>
      <c r="E290" s="155" t="s">
        <v>1836</v>
      </c>
      <c r="F290" s="156" t="s">
        <v>2148</v>
      </c>
      <c r="G290" s="160" t="s">
        <v>2174</v>
      </c>
      <c r="H290" s="158" t="s">
        <v>2175</v>
      </c>
      <c r="I290" s="156" t="s">
        <v>2200</v>
      </c>
      <c r="J290" s="97" t="s">
        <v>1691</v>
      </c>
      <c r="K290" s="97" t="s">
        <v>1373</v>
      </c>
      <c r="L290" s="102"/>
      <c r="M290" s="97">
        <v>15</v>
      </c>
      <c r="N290" s="97" t="s">
        <v>2209</v>
      </c>
      <c r="O290" s="97">
        <v>0</v>
      </c>
      <c r="P290" s="97">
        <v>5</v>
      </c>
      <c r="Q290" s="97">
        <v>5</v>
      </c>
      <c r="R290" s="97">
        <v>5</v>
      </c>
      <c r="S290" s="97" t="s">
        <v>2210</v>
      </c>
      <c r="T290" s="97">
        <v>0</v>
      </c>
      <c r="U290" s="97" t="s">
        <v>1696</v>
      </c>
      <c r="V290" s="163" t="s">
        <v>1372</v>
      </c>
      <c r="W290" s="97" t="s">
        <v>1691</v>
      </c>
    </row>
    <row r="291" spans="1:23" ht="57.75" customHeight="1">
      <c r="A291" s="152">
        <v>288</v>
      </c>
      <c r="B291" s="153" t="s">
        <v>2199</v>
      </c>
      <c r="C291" s="153">
        <v>100330</v>
      </c>
      <c r="D291" s="154" t="s">
        <v>2174</v>
      </c>
      <c r="E291" s="155" t="s">
        <v>1836</v>
      </c>
      <c r="F291" s="156" t="s">
        <v>2148</v>
      </c>
      <c r="G291" s="160" t="s">
        <v>2174</v>
      </c>
      <c r="H291" s="158" t="s">
        <v>2175</v>
      </c>
      <c r="I291" s="156" t="s">
        <v>2200</v>
      </c>
      <c r="J291" s="97" t="s">
        <v>1691</v>
      </c>
      <c r="K291" s="97"/>
      <c r="L291" s="102"/>
      <c r="M291" s="97">
        <v>3</v>
      </c>
      <c r="N291" s="97" t="s">
        <v>2211</v>
      </c>
      <c r="O291" s="97"/>
      <c r="P291" s="97">
        <v>1</v>
      </c>
      <c r="Q291" s="97">
        <v>1</v>
      </c>
      <c r="R291" s="97">
        <v>1</v>
      </c>
      <c r="S291" s="97" t="s">
        <v>2212</v>
      </c>
      <c r="T291" s="97">
        <v>0</v>
      </c>
      <c r="U291" s="97"/>
      <c r="V291" s="163" t="s">
        <v>1372</v>
      </c>
      <c r="W291" s="97" t="s">
        <v>1691</v>
      </c>
    </row>
    <row r="292" spans="1:23" ht="57.75" customHeight="1">
      <c r="A292" s="152">
        <v>289</v>
      </c>
      <c r="B292" s="153" t="s">
        <v>2213</v>
      </c>
      <c r="C292" s="153">
        <v>100330</v>
      </c>
      <c r="D292" s="154" t="s">
        <v>2174</v>
      </c>
      <c r="E292" s="155" t="s">
        <v>1836</v>
      </c>
      <c r="F292" s="156" t="s">
        <v>2148</v>
      </c>
      <c r="G292" s="160" t="s">
        <v>2174</v>
      </c>
      <c r="H292" s="158" t="s">
        <v>2175</v>
      </c>
      <c r="I292" s="156" t="s">
        <v>2214</v>
      </c>
      <c r="J292" s="97" t="s">
        <v>1691</v>
      </c>
      <c r="K292" s="97" t="s">
        <v>1358</v>
      </c>
      <c r="L292" s="102"/>
      <c r="M292" s="97">
        <v>900</v>
      </c>
      <c r="N292" s="97" t="s">
        <v>2215</v>
      </c>
      <c r="O292" s="97">
        <v>0</v>
      </c>
      <c r="P292" s="97">
        <v>300</v>
      </c>
      <c r="Q292" s="97">
        <v>300</v>
      </c>
      <c r="R292" s="97">
        <v>300</v>
      </c>
      <c r="S292" s="97" t="s">
        <v>2216</v>
      </c>
      <c r="T292" s="97">
        <v>180</v>
      </c>
      <c r="U292" s="97" t="s">
        <v>1696</v>
      </c>
      <c r="V292" s="163">
        <v>180</v>
      </c>
      <c r="W292" s="97" t="s">
        <v>1691</v>
      </c>
    </row>
    <row r="293" spans="1:23" ht="57.75" customHeight="1">
      <c r="A293" s="152">
        <v>290</v>
      </c>
      <c r="B293" s="153" t="s">
        <v>2213</v>
      </c>
      <c r="C293" s="153">
        <v>100330</v>
      </c>
      <c r="D293" s="154" t="s">
        <v>2174</v>
      </c>
      <c r="E293" s="155" t="s">
        <v>1836</v>
      </c>
      <c r="F293" s="156" t="s">
        <v>2148</v>
      </c>
      <c r="G293" s="160" t="s">
        <v>2174</v>
      </c>
      <c r="H293" s="158" t="s">
        <v>2175</v>
      </c>
      <c r="I293" s="156" t="s">
        <v>2214</v>
      </c>
      <c r="J293" s="97" t="s">
        <v>1691</v>
      </c>
      <c r="K293" s="97" t="s">
        <v>1358</v>
      </c>
      <c r="L293" s="102"/>
      <c r="M293" s="97">
        <v>195</v>
      </c>
      <c r="N293" s="97" t="s">
        <v>2217</v>
      </c>
      <c r="O293" s="97">
        <v>0</v>
      </c>
      <c r="P293" s="97">
        <v>65</v>
      </c>
      <c r="Q293" s="97">
        <v>65</v>
      </c>
      <c r="R293" s="97">
        <v>65</v>
      </c>
      <c r="S293" s="97" t="s">
        <v>2218</v>
      </c>
      <c r="T293" s="97">
        <v>61</v>
      </c>
      <c r="U293" s="97" t="s">
        <v>1696</v>
      </c>
      <c r="V293" s="163">
        <v>61</v>
      </c>
      <c r="W293" s="97" t="s">
        <v>1691</v>
      </c>
    </row>
    <row r="294" spans="1:23" ht="57.75" customHeight="1">
      <c r="A294" s="152">
        <v>291</v>
      </c>
      <c r="B294" s="153" t="s">
        <v>2213</v>
      </c>
      <c r="C294" s="153">
        <v>100330</v>
      </c>
      <c r="D294" s="154" t="s">
        <v>2174</v>
      </c>
      <c r="E294" s="155" t="s">
        <v>1836</v>
      </c>
      <c r="F294" s="156" t="s">
        <v>2148</v>
      </c>
      <c r="G294" s="160" t="s">
        <v>2174</v>
      </c>
      <c r="H294" s="158" t="s">
        <v>2175</v>
      </c>
      <c r="I294" s="156" t="s">
        <v>2214</v>
      </c>
      <c r="J294" s="97" t="s">
        <v>1691</v>
      </c>
      <c r="K294" s="97" t="s">
        <v>1358</v>
      </c>
      <c r="L294" s="102"/>
      <c r="M294" s="97">
        <v>231</v>
      </c>
      <c r="N294" s="97" t="s">
        <v>2219</v>
      </c>
      <c r="O294" s="97">
        <v>0</v>
      </c>
      <c r="P294" s="97">
        <v>77</v>
      </c>
      <c r="Q294" s="97">
        <v>77</v>
      </c>
      <c r="R294" s="97">
        <v>77</v>
      </c>
      <c r="S294" s="97" t="s">
        <v>2220</v>
      </c>
      <c r="T294" s="172"/>
      <c r="U294" s="97" t="s">
        <v>1696</v>
      </c>
      <c r="V294" s="163" t="s">
        <v>1372</v>
      </c>
      <c r="W294" s="97" t="s">
        <v>1691</v>
      </c>
    </row>
    <row r="295" spans="1:23" ht="57.75" customHeight="1">
      <c r="A295" s="152">
        <v>292</v>
      </c>
      <c r="B295" s="153" t="s">
        <v>2213</v>
      </c>
      <c r="C295" s="153">
        <v>100330</v>
      </c>
      <c r="D295" s="154" t="s">
        <v>2174</v>
      </c>
      <c r="E295" s="155" t="s">
        <v>1836</v>
      </c>
      <c r="F295" s="156" t="s">
        <v>2148</v>
      </c>
      <c r="G295" s="160" t="s">
        <v>2174</v>
      </c>
      <c r="H295" s="158" t="s">
        <v>2175</v>
      </c>
      <c r="I295" s="156" t="s">
        <v>2214</v>
      </c>
      <c r="J295" s="97" t="s">
        <v>1691</v>
      </c>
      <c r="K295" s="97" t="s">
        <v>1358</v>
      </c>
      <c r="L295" s="102"/>
      <c r="M295" s="97">
        <v>165</v>
      </c>
      <c r="N295" s="97" t="s">
        <v>2221</v>
      </c>
      <c r="O295" s="97">
        <v>0</v>
      </c>
      <c r="P295" s="97">
        <v>45</v>
      </c>
      <c r="Q295" s="97">
        <v>60</v>
      </c>
      <c r="R295" s="97">
        <v>60</v>
      </c>
      <c r="S295" s="97" t="s">
        <v>2222</v>
      </c>
      <c r="T295" s="97">
        <v>0</v>
      </c>
      <c r="U295" s="97" t="s">
        <v>1696</v>
      </c>
      <c r="V295" s="163" t="s">
        <v>1372</v>
      </c>
      <c r="W295" s="97" t="s">
        <v>1691</v>
      </c>
    </row>
    <row r="296" spans="1:23" ht="57.75" customHeight="1">
      <c r="A296" s="152">
        <v>293</v>
      </c>
      <c r="B296" s="153" t="s">
        <v>2213</v>
      </c>
      <c r="C296" s="153">
        <v>100330</v>
      </c>
      <c r="D296" s="154" t="s">
        <v>2174</v>
      </c>
      <c r="E296" s="155" t="s">
        <v>1836</v>
      </c>
      <c r="F296" s="156" t="s">
        <v>2148</v>
      </c>
      <c r="G296" s="160" t="s">
        <v>2174</v>
      </c>
      <c r="H296" s="158" t="s">
        <v>2175</v>
      </c>
      <c r="I296" s="156" t="s">
        <v>2214</v>
      </c>
      <c r="J296" s="97" t="s">
        <v>1691</v>
      </c>
      <c r="K296" s="97" t="s">
        <v>1358</v>
      </c>
      <c r="L296" s="102"/>
      <c r="M296" s="97">
        <v>11</v>
      </c>
      <c r="N296" s="97" t="s">
        <v>2223</v>
      </c>
      <c r="O296" s="97">
        <v>0</v>
      </c>
      <c r="P296" s="97">
        <v>3</v>
      </c>
      <c r="Q296" s="97">
        <v>4</v>
      </c>
      <c r="R296" s="97">
        <v>4</v>
      </c>
      <c r="S296" s="97" t="s">
        <v>2224</v>
      </c>
      <c r="T296" s="97">
        <v>0</v>
      </c>
      <c r="U296" s="97" t="s">
        <v>1696</v>
      </c>
      <c r="V296" s="163" t="s">
        <v>1372</v>
      </c>
      <c r="W296" s="97" t="s">
        <v>1691</v>
      </c>
    </row>
    <row r="297" spans="1:23" ht="36" customHeight="1">
      <c r="A297" s="322">
        <v>294</v>
      </c>
      <c r="B297" s="323"/>
      <c r="C297" s="323"/>
      <c r="D297" s="323"/>
      <c r="E297" s="324" t="s">
        <v>1836</v>
      </c>
      <c r="F297" s="305" t="s">
        <v>2225</v>
      </c>
      <c r="G297" s="333"/>
      <c r="H297" s="326"/>
      <c r="I297" s="327"/>
      <c r="J297" s="309"/>
      <c r="K297" s="310"/>
      <c r="L297" s="328"/>
      <c r="M297" s="312"/>
      <c r="N297" s="313"/>
      <c r="O297" s="334"/>
      <c r="P297" s="328"/>
      <c r="Q297" s="328"/>
      <c r="R297" s="328"/>
      <c r="S297" s="334"/>
      <c r="T297" s="328"/>
      <c r="U297" s="328"/>
      <c r="V297" s="335"/>
    </row>
    <row r="298" spans="1:23" ht="57.75" customHeight="1">
      <c r="A298" s="152">
        <v>295</v>
      </c>
      <c r="B298" s="153">
        <v>100331</v>
      </c>
      <c r="C298" s="153">
        <v>100331</v>
      </c>
      <c r="D298" s="154" t="s">
        <v>2226</v>
      </c>
      <c r="E298" s="155" t="s">
        <v>1836</v>
      </c>
      <c r="F298" s="156" t="s">
        <v>2225</v>
      </c>
      <c r="G298" s="157" t="s">
        <v>2226</v>
      </c>
      <c r="H298" s="158" t="s">
        <v>2227</v>
      </c>
      <c r="I298" s="156"/>
      <c r="J298" s="97" t="s">
        <v>1240</v>
      </c>
      <c r="K298" s="97"/>
      <c r="L298" s="102"/>
      <c r="M298" s="97"/>
      <c r="N298" s="97"/>
      <c r="O298" s="174"/>
      <c r="P298" s="97"/>
      <c r="Q298" s="97"/>
      <c r="R298" s="97"/>
      <c r="S298" s="97"/>
      <c r="T298" s="161"/>
      <c r="U298" s="161"/>
      <c r="V298" s="340"/>
      <c r="W298" s="97" t="s">
        <v>1240</v>
      </c>
    </row>
    <row r="299" spans="1:23" ht="57.75" customHeight="1">
      <c r="A299" s="152">
        <v>296</v>
      </c>
      <c r="B299" s="153" t="s">
        <v>2228</v>
      </c>
      <c r="C299" s="153">
        <v>100331</v>
      </c>
      <c r="D299" s="154" t="s">
        <v>2226</v>
      </c>
      <c r="E299" s="155" t="s">
        <v>1836</v>
      </c>
      <c r="F299" s="156" t="s">
        <v>2225</v>
      </c>
      <c r="G299" s="160" t="s">
        <v>2226</v>
      </c>
      <c r="H299" s="341" t="s">
        <v>2227</v>
      </c>
      <c r="I299" s="156" t="s">
        <v>2229</v>
      </c>
      <c r="J299" s="97" t="s">
        <v>1240</v>
      </c>
      <c r="K299" s="97" t="s">
        <v>1446</v>
      </c>
      <c r="L299" s="102"/>
      <c r="M299" s="164">
        <v>1</v>
      </c>
      <c r="N299" s="97" t="s">
        <v>2230</v>
      </c>
      <c r="O299" s="164">
        <v>1</v>
      </c>
      <c r="P299" s="164">
        <v>1</v>
      </c>
      <c r="Q299" s="164">
        <v>1</v>
      </c>
      <c r="R299" s="164">
        <v>1</v>
      </c>
      <c r="S299" s="97" t="s">
        <v>2231</v>
      </c>
      <c r="T299" s="161"/>
      <c r="U299" s="161"/>
      <c r="V299" s="340"/>
      <c r="W299" s="97" t="s">
        <v>1240</v>
      </c>
    </row>
    <row r="300" spans="1:23" ht="57.75" customHeight="1">
      <c r="A300" s="152">
        <v>297</v>
      </c>
      <c r="B300" s="153" t="s">
        <v>2232</v>
      </c>
      <c r="C300" s="153">
        <v>100331</v>
      </c>
      <c r="D300" s="154" t="s">
        <v>2226</v>
      </c>
      <c r="E300" s="155" t="s">
        <v>1836</v>
      </c>
      <c r="F300" s="156" t="s">
        <v>2225</v>
      </c>
      <c r="G300" s="160" t="s">
        <v>2226</v>
      </c>
      <c r="H300" s="341" t="s">
        <v>2227</v>
      </c>
      <c r="I300" s="156" t="s">
        <v>2233</v>
      </c>
      <c r="J300" s="97" t="s">
        <v>1240</v>
      </c>
      <c r="K300" s="97" t="s">
        <v>1446</v>
      </c>
      <c r="L300" s="102"/>
      <c r="M300" s="164">
        <v>1</v>
      </c>
      <c r="N300" s="97" t="s">
        <v>2234</v>
      </c>
      <c r="O300" s="164">
        <v>1</v>
      </c>
      <c r="P300" s="164">
        <v>1</v>
      </c>
      <c r="Q300" s="164">
        <v>1</v>
      </c>
      <c r="R300" s="164">
        <v>1</v>
      </c>
      <c r="S300" s="97" t="s">
        <v>2235</v>
      </c>
      <c r="T300" s="161"/>
      <c r="U300" s="161"/>
      <c r="V300" s="340"/>
      <c r="W300" s="97" t="s">
        <v>1240</v>
      </c>
    </row>
    <row r="301" spans="1:23" ht="57.75" customHeight="1">
      <c r="A301" s="152">
        <v>298</v>
      </c>
      <c r="B301" s="153" t="s">
        <v>2236</v>
      </c>
      <c r="C301" s="153">
        <v>100331</v>
      </c>
      <c r="D301" s="154" t="s">
        <v>2226</v>
      </c>
      <c r="E301" s="155" t="s">
        <v>1836</v>
      </c>
      <c r="F301" s="156" t="s">
        <v>2225</v>
      </c>
      <c r="G301" s="160" t="s">
        <v>2226</v>
      </c>
      <c r="H301" s="341" t="s">
        <v>2227</v>
      </c>
      <c r="I301" s="156" t="s">
        <v>2237</v>
      </c>
      <c r="J301" s="97" t="s">
        <v>2238</v>
      </c>
      <c r="K301" s="97" t="s">
        <v>1446</v>
      </c>
      <c r="L301" s="102"/>
      <c r="M301" s="97">
        <v>3</v>
      </c>
      <c r="N301" s="97" t="s">
        <v>2239</v>
      </c>
      <c r="O301" s="174"/>
      <c r="P301" s="97">
        <v>1</v>
      </c>
      <c r="Q301" s="97">
        <v>1</v>
      </c>
      <c r="R301" s="97">
        <v>1</v>
      </c>
      <c r="S301" s="97" t="s">
        <v>2240</v>
      </c>
      <c r="T301" s="161" t="s">
        <v>1372</v>
      </c>
      <c r="U301" s="161" t="s">
        <v>1372</v>
      </c>
      <c r="V301" s="340">
        <v>74</v>
      </c>
      <c r="W301" s="97" t="s">
        <v>1240</v>
      </c>
    </row>
    <row r="302" spans="1:23" ht="57.75" customHeight="1">
      <c r="A302" s="152">
        <v>299</v>
      </c>
      <c r="B302" s="153" t="s">
        <v>2241</v>
      </c>
      <c r="C302" s="153">
        <v>100331</v>
      </c>
      <c r="D302" s="154" t="s">
        <v>2226</v>
      </c>
      <c r="E302" s="155" t="s">
        <v>1836</v>
      </c>
      <c r="F302" s="156" t="s">
        <v>2225</v>
      </c>
      <c r="G302" s="160" t="s">
        <v>2226</v>
      </c>
      <c r="H302" s="341" t="s">
        <v>2227</v>
      </c>
      <c r="I302" s="156" t="s">
        <v>2242</v>
      </c>
      <c r="J302" s="97" t="s">
        <v>2238</v>
      </c>
      <c r="K302" s="97" t="s">
        <v>1446</v>
      </c>
      <c r="L302" s="102"/>
      <c r="M302" s="97">
        <v>3</v>
      </c>
      <c r="N302" s="97" t="s">
        <v>2243</v>
      </c>
      <c r="O302" s="97"/>
      <c r="P302" s="97">
        <v>1</v>
      </c>
      <c r="Q302" s="97">
        <v>1</v>
      </c>
      <c r="R302" s="97">
        <v>1</v>
      </c>
      <c r="S302" s="97" t="s">
        <v>2244</v>
      </c>
      <c r="T302" s="161" t="s">
        <v>1372</v>
      </c>
      <c r="U302" s="161" t="s">
        <v>1372</v>
      </c>
      <c r="V302" s="163" t="s">
        <v>1372</v>
      </c>
      <c r="W302" s="97" t="s">
        <v>1240</v>
      </c>
    </row>
    <row r="303" spans="1:23" ht="57.75" customHeight="1">
      <c r="A303" s="152">
        <v>300</v>
      </c>
      <c r="B303" s="153" t="s">
        <v>2245</v>
      </c>
      <c r="C303" s="153">
        <v>100331</v>
      </c>
      <c r="D303" s="154" t="s">
        <v>2226</v>
      </c>
      <c r="E303" s="155" t="s">
        <v>1836</v>
      </c>
      <c r="F303" s="156" t="s">
        <v>2225</v>
      </c>
      <c r="G303" s="160" t="s">
        <v>2226</v>
      </c>
      <c r="H303" s="341" t="s">
        <v>2227</v>
      </c>
      <c r="I303" s="156" t="s">
        <v>2246</v>
      </c>
      <c r="J303" s="97" t="s">
        <v>2238</v>
      </c>
      <c r="K303" s="97" t="s">
        <v>1446</v>
      </c>
      <c r="L303" s="102"/>
      <c r="M303" s="97">
        <v>132</v>
      </c>
      <c r="N303" s="97" t="s">
        <v>2247</v>
      </c>
      <c r="O303" s="97"/>
      <c r="P303" s="97">
        <v>48</v>
      </c>
      <c r="Q303" s="97">
        <v>48</v>
      </c>
      <c r="R303" s="97">
        <v>36</v>
      </c>
      <c r="S303" s="97" t="s">
        <v>2248</v>
      </c>
      <c r="T303" s="161" t="s">
        <v>1372</v>
      </c>
      <c r="U303" s="161" t="s">
        <v>1372</v>
      </c>
      <c r="V303" s="163" t="s">
        <v>1372</v>
      </c>
      <c r="W303" s="97" t="s">
        <v>1240</v>
      </c>
    </row>
    <row r="304" spans="1:23" ht="57.75" customHeight="1">
      <c r="A304" s="152">
        <v>301</v>
      </c>
      <c r="B304" s="153" t="s">
        <v>2249</v>
      </c>
      <c r="C304" s="153">
        <v>100331</v>
      </c>
      <c r="D304" s="154" t="s">
        <v>2226</v>
      </c>
      <c r="E304" s="155" t="s">
        <v>1836</v>
      </c>
      <c r="F304" s="156" t="s">
        <v>2225</v>
      </c>
      <c r="G304" s="160" t="s">
        <v>2226</v>
      </c>
      <c r="H304" s="341" t="s">
        <v>2227</v>
      </c>
      <c r="I304" s="156" t="s">
        <v>2250</v>
      </c>
      <c r="J304" s="97" t="s">
        <v>2238</v>
      </c>
      <c r="K304" s="97" t="s">
        <v>1446</v>
      </c>
      <c r="L304" s="102"/>
      <c r="M304" s="97">
        <v>30</v>
      </c>
      <c r="N304" s="97" t="s">
        <v>2251</v>
      </c>
      <c r="O304" s="97"/>
      <c r="P304" s="97">
        <v>10</v>
      </c>
      <c r="Q304" s="97">
        <v>10</v>
      </c>
      <c r="R304" s="97">
        <v>10</v>
      </c>
      <c r="S304" s="97" t="s">
        <v>2252</v>
      </c>
      <c r="T304" s="161">
        <v>200</v>
      </c>
      <c r="U304" s="161">
        <v>2024</v>
      </c>
      <c r="V304" s="163">
        <v>255</v>
      </c>
      <c r="W304" s="97" t="s">
        <v>1240</v>
      </c>
    </row>
    <row r="305" spans="1:23" ht="57.75" customHeight="1">
      <c r="A305" s="152">
        <v>302</v>
      </c>
      <c r="B305" s="153" t="s">
        <v>2253</v>
      </c>
      <c r="C305" s="153">
        <v>100331</v>
      </c>
      <c r="D305" s="154" t="s">
        <v>2226</v>
      </c>
      <c r="E305" s="155" t="s">
        <v>1836</v>
      </c>
      <c r="F305" s="156" t="s">
        <v>2225</v>
      </c>
      <c r="G305" s="160" t="s">
        <v>2226</v>
      </c>
      <c r="H305" s="341" t="s">
        <v>2227</v>
      </c>
      <c r="I305" s="156" t="s">
        <v>2254</v>
      </c>
      <c r="J305" s="97" t="s">
        <v>1390</v>
      </c>
      <c r="K305" s="97" t="s">
        <v>1446</v>
      </c>
      <c r="L305" s="102"/>
      <c r="M305" s="167">
        <v>2500</v>
      </c>
      <c r="N305" s="97" t="s">
        <v>2255</v>
      </c>
      <c r="O305" s="97"/>
      <c r="P305" s="97">
        <v>1000</v>
      </c>
      <c r="Q305" s="97">
        <v>1000</v>
      </c>
      <c r="R305" s="97">
        <v>500</v>
      </c>
      <c r="S305" s="97" t="s">
        <v>2256</v>
      </c>
      <c r="T305" s="161" t="s">
        <v>1372</v>
      </c>
      <c r="U305" s="161" t="s">
        <v>1372</v>
      </c>
      <c r="V305" s="163" t="s">
        <v>1372</v>
      </c>
      <c r="W305" s="97" t="s">
        <v>1240</v>
      </c>
    </row>
    <row r="306" spans="1:23" ht="57.75" customHeight="1">
      <c r="A306" s="152">
        <v>303</v>
      </c>
      <c r="B306" s="153">
        <v>100332</v>
      </c>
      <c r="C306" s="153">
        <v>100332</v>
      </c>
      <c r="D306" s="154" t="s">
        <v>2257</v>
      </c>
      <c r="E306" s="155" t="s">
        <v>1836</v>
      </c>
      <c r="F306" s="156" t="s">
        <v>2225</v>
      </c>
      <c r="G306" s="157" t="s">
        <v>2257</v>
      </c>
      <c r="H306" s="158" t="s">
        <v>2258</v>
      </c>
      <c r="I306" s="156"/>
      <c r="J306" s="97" t="s">
        <v>2238</v>
      </c>
      <c r="K306" s="97"/>
      <c r="L306" s="102"/>
      <c r="M306" s="102"/>
      <c r="N306" s="97"/>
      <c r="O306" s="97"/>
      <c r="P306" s="102"/>
      <c r="Q306" s="102"/>
      <c r="R306" s="102"/>
      <c r="S306" s="97"/>
      <c r="T306" s="102"/>
      <c r="U306" s="102"/>
      <c r="V306" s="159"/>
      <c r="W306" s="97" t="s">
        <v>2238</v>
      </c>
    </row>
    <row r="307" spans="1:23" ht="57.75" customHeight="1">
      <c r="A307" s="152">
        <v>304</v>
      </c>
      <c r="B307" s="153" t="s">
        <v>2259</v>
      </c>
      <c r="C307" s="153">
        <v>100332</v>
      </c>
      <c r="D307" s="154" t="s">
        <v>2257</v>
      </c>
      <c r="E307" s="155" t="s">
        <v>1836</v>
      </c>
      <c r="F307" s="156" t="s">
        <v>2225</v>
      </c>
      <c r="G307" s="160" t="s">
        <v>2257</v>
      </c>
      <c r="H307" s="158" t="s">
        <v>2258</v>
      </c>
      <c r="I307" s="156" t="s">
        <v>2260</v>
      </c>
      <c r="J307" s="97" t="s">
        <v>2238</v>
      </c>
      <c r="K307" s="97" t="s">
        <v>1358</v>
      </c>
      <c r="L307" s="102"/>
      <c r="M307" s="164">
        <v>1</v>
      </c>
      <c r="N307" s="342" t="s">
        <v>2261</v>
      </c>
      <c r="O307" s="342" t="s">
        <v>2262</v>
      </c>
      <c r="P307" s="164">
        <v>1</v>
      </c>
      <c r="Q307" s="164">
        <v>1</v>
      </c>
      <c r="R307" s="164">
        <v>1</v>
      </c>
      <c r="S307" s="342" t="s">
        <v>2263</v>
      </c>
      <c r="T307" s="343">
        <v>75711</v>
      </c>
      <c r="U307" s="344" t="s">
        <v>2264</v>
      </c>
      <c r="V307" s="345">
        <v>75711</v>
      </c>
      <c r="W307" s="97" t="s">
        <v>2238</v>
      </c>
    </row>
    <row r="308" spans="1:23" ht="57.75" customHeight="1">
      <c r="A308" s="152">
        <v>305</v>
      </c>
      <c r="B308" s="153" t="s">
        <v>2265</v>
      </c>
      <c r="C308" s="153">
        <v>100332</v>
      </c>
      <c r="D308" s="154" t="s">
        <v>2257</v>
      </c>
      <c r="E308" s="155" t="s">
        <v>1836</v>
      </c>
      <c r="F308" s="156" t="s">
        <v>2225</v>
      </c>
      <c r="G308" s="160" t="s">
        <v>2257</v>
      </c>
      <c r="H308" s="158" t="s">
        <v>2258</v>
      </c>
      <c r="I308" s="156" t="s">
        <v>2266</v>
      </c>
      <c r="J308" s="97" t="s">
        <v>2238</v>
      </c>
      <c r="K308" s="97" t="s">
        <v>1361</v>
      </c>
      <c r="L308" s="102">
        <v>31</v>
      </c>
      <c r="M308" s="164">
        <v>1</v>
      </c>
      <c r="N308" s="342" t="s">
        <v>2267</v>
      </c>
      <c r="O308" s="342" t="s">
        <v>2262</v>
      </c>
      <c r="P308" s="164">
        <v>1</v>
      </c>
      <c r="Q308" s="164">
        <v>1</v>
      </c>
      <c r="R308" s="164">
        <v>1</v>
      </c>
      <c r="S308" s="97" t="s">
        <v>2268</v>
      </c>
      <c r="T308" s="161">
        <v>7337</v>
      </c>
      <c r="U308" s="161" t="s">
        <v>2264</v>
      </c>
      <c r="V308" s="163">
        <v>4219</v>
      </c>
      <c r="W308" s="97" t="s">
        <v>2238</v>
      </c>
    </row>
    <row r="309" spans="1:23" ht="57.75" customHeight="1">
      <c r="A309" s="152">
        <v>306</v>
      </c>
      <c r="B309" s="153" t="s">
        <v>2269</v>
      </c>
      <c r="C309" s="153">
        <v>100332</v>
      </c>
      <c r="D309" s="154" t="s">
        <v>2257</v>
      </c>
      <c r="E309" s="155" t="s">
        <v>1836</v>
      </c>
      <c r="F309" s="156" t="s">
        <v>2225</v>
      </c>
      <c r="G309" s="160" t="s">
        <v>2257</v>
      </c>
      <c r="H309" s="158" t="s">
        <v>2258</v>
      </c>
      <c r="I309" s="156" t="s">
        <v>2270</v>
      </c>
      <c r="J309" s="97" t="s">
        <v>2238</v>
      </c>
      <c r="K309" s="97" t="s">
        <v>1361</v>
      </c>
      <c r="L309" s="102">
        <v>32</v>
      </c>
      <c r="M309" s="164">
        <v>1</v>
      </c>
      <c r="N309" s="97" t="s">
        <v>2271</v>
      </c>
      <c r="O309" s="97"/>
      <c r="P309" s="164">
        <v>0.2</v>
      </c>
      <c r="Q309" s="164">
        <v>0.6</v>
      </c>
      <c r="R309" s="164">
        <v>0.2</v>
      </c>
      <c r="S309" s="97" t="s">
        <v>2272</v>
      </c>
      <c r="T309" s="161" t="s">
        <v>1372</v>
      </c>
      <c r="U309" s="161" t="s">
        <v>1372</v>
      </c>
      <c r="V309" s="163" t="s">
        <v>1372</v>
      </c>
      <c r="W309" s="97" t="s">
        <v>2238</v>
      </c>
    </row>
    <row r="310" spans="1:23" ht="57.75" customHeight="1">
      <c r="A310" s="152">
        <v>307</v>
      </c>
      <c r="B310" s="153" t="s">
        <v>2273</v>
      </c>
      <c r="C310" s="153">
        <v>100332</v>
      </c>
      <c r="D310" s="154" t="s">
        <v>2257</v>
      </c>
      <c r="E310" s="155" t="s">
        <v>1836</v>
      </c>
      <c r="F310" s="156" t="s">
        <v>2225</v>
      </c>
      <c r="G310" s="160" t="s">
        <v>2257</v>
      </c>
      <c r="H310" s="158" t="s">
        <v>2258</v>
      </c>
      <c r="I310" s="156" t="s">
        <v>2274</v>
      </c>
      <c r="J310" s="97" t="s">
        <v>2238</v>
      </c>
      <c r="K310" s="97" t="s">
        <v>1358</v>
      </c>
      <c r="L310" s="102"/>
      <c r="M310" s="167">
        <v>6675</v>
      </c>
      <c r="N310" s="342" t="s">
        <v>2275</v>
      </c>
      <c r="O310" s="342" t="s">
        <v>2276</v>
      </c>
      <c r="P310" s="167">
        <v>2300</v>
      </c>
      <c r="Q310" s="167">
        <v>2300</v>
      </c>
      <c r="R310" s="167">
        <v>1725</v>
      </c>
      <c r="S310" s="342" t="s">
        <v>2277</v>
      </c>
      <c r="T310" s="161">
        <v>3836</v>
      </c>
      <c r="U310" s="344" t="s">
        <v>2264</v>
      </c>
      <c r="V310" s="346">
        <v>3836</v>
      </c>
      <c r="W310" s="97" t="s">
        <v>2238</v>
      </c>
    </row>
    <row r="311" spans="1:23" ht="57.75" customHeight="1">
      <c r="A311" s="152">
        <v>308</v>
      </c>
      <c r="B311" s="153" t="s">
        <v>2273</v>
      </c>
      <c r="C311" s="153">
        <v>100332</v>
      </c>
      <c r="D311" s="154" t="s">
        <v>2257</v>
      </c>
      <c r="E311" s="155" t="s">
        <v>1836</v>
      </c>
      <c r="F311" s="156" t="s">
        <v>2225</v>
      </c>
      <c r="G311" s="160" t="s">
        <v>2257</v>
      </c>
      <c r="H311" s="158" t="s">
        <v>2258</v>
      </c>
      <c r="I311" s="156" t="s">
        <v>2274</v>
      </c>
      <c r="J311" s="97" t="s">
        <v>2238</v>
      </c>
      <c r="K311" s="97" t="s">
        <v>1358</v>
      </c>
      <c r="L311" s="102"/>
      <c r="M311" s="97">
        <v>54</v>
      </c>
      <c r="N311" s="342" t="s">
        <v>2278</v>
      </c>
      <c r="O311" s="342" t="s">
        <v>2279</v>
      </c>
      <c r="P311" s="97">
        <v>19</v>
      </c>
      <c r="Q311" s="97">
        <v>19</v>
      </c>
      <c r="R311" s="97">
        <v>16</v>
      </c>
      <c r="S311" s="342" t="s">
        <v>2280</v>
      </c>
      <c r="T311" s="161">
        <v>30</v>
      </c>
      <c r="U311" s="344" t="s">
        <v>2264</v>
      </c>
      <c r="V311" s="347" t="s">
        <v>2281</v>
      </c>
      <c r="W311" s="97" t="s">
        <v>2238</v>
      </c>
    </row>
    <row r="312" spans="1:23" ht="57.75" customHeight="1">
      <c r="A312" s="152">
        <v>309</v>
      </c>
      <c r="B312" s="153" t="s">
        <v>2282</v>
      </c>
      <c r="C312" s="153">
        <v>100332</v>
      </c>
      <c r="D312" s="154" t="s">
        <v>2257</v>
      </c>
      <c r="E312" s="155" t="s">
        <v>1836</v>
      </c>
      <c r="F312" s="156" t="s">
        <v>2225</v>
      </c>
      <c r="G312" s="160" t="s">
        <v>2257</v>
      </c>
      <c r="H312" s="158" t="s">
        <v>2258</v>
      </c>
      <c r="I312" s="156" t="s">
        <v>2283</v>
      </c>
      <c r="J312" s="97" t="s">
        <v>2238</v>
      </c>
      <c r="K312" s="97"/>
      <c r="L312" s="102"/>
      <c r="M312" s="97">
        <v>83</v>
      </c>
      <c r="N312" s="342" t="s">
        <v>2284</v>
      </c>
      <c r="O312" s="342" t="s">
        <v>2285</v>
      </c>
      <c r="P312" s="97">
        <v>28</v>
      </c>
      <c r="Q312" s="97">
        <v>28</v>
      </c>
      <c r="R312" s="97">
        <v>25</v>
      </c>
      <c r="S312" s="342" t="s">
        <v>2286</v>
      </c>
      <c r="T312" s="161">
        <v>41</v>
      </c>
      <c r="U312" s="344" t="s">
        <v>2264</v>
      </c>
      <c r="V312" s="347" t="s">
        <v>2287</v>
      </c>
      <c r="W312" s="97" t="s">
        <v>2238</v>
      </c>
    </row>
    <row r="313" spans="1:23" ht="57.75" customHeight="1">
      <c r="A313" s="152">
        <v>310</v>
      </c>
      <c r="B313" s="153" t="s">
        <v>2282</v>
      </c>
      <c r="C313" s="153">
        <v>100332</v>
      </c>
      <c r="D313" s="154" t="s">
        <v>2257</v>
      </c>
      <c r="E313" s="155" t="s">
        <v>1836</v>
      </c>
      <c r="F313" s="156" t="s">
        <v>2225</v>
      </c>
      <c r="G313" s="160" t="s">
        <v>2257</v>
      </c>
      <c r="H313" s="158" t="s">
        <v>2258</v>
      </c>
      <c r="I313" s="156" t="s">
        <v>2283</v>
      </c>
      <c r="J313" s="97" t="s">
        <v>2238</v>
      </c>
      <c r="K313" s="97" t="s">
        <v>1358</v>
      </c>
      <c r="L313" s="102"/>
      <c r="M313" s="167">
        <v>6900</v>
      </c>
      <c r="N313" s="342" t="s">
        <v>2288</v>
      </c>
      <c r="O313" s="342" t="s">
        <v>2289</v>
      </c>
      <c r="P313" s="97">
        <v>2300</v>
      </c>
      <c r="Q313" s="97">
        <v>2300</v>
      </c>
      <c r="R313" s="97">
        <v>1800</v>
      </c>
      <c r="S313" s="342" t="s">
        <v>2290</v>
      </c>
      <c r="T313" s="161">
        <v>1773</v>
      </c>
      <c r="U313" s="344" t="s">
        <v>2264</v>
      </c>
      <c r="V313" s="346">
        <v>1773</v>
      </c>
      <c r="W313" s="97" t="s">
        <v>2238</v>
      </c>
    </row>
    <row r="314" spans="1:23" ht="57.75" customHeight="1">
      <c r="A314" s="152">
        <v>311</v>
      </c>
      <c r="B314" s="153" t="s">
        <v>2291</v>
      </c>
      <c r="C314" s="153">
        <v>100332</v>
      </c>
      <c r="D314" s="154" t="s">
        <v>2257</v>
      </c>
      <c r="E314" s="155" t="s">
        <v>1836</v>
      </c>
      <c r="F314" s="156" t="s">
        <v>2225</v>
      </c>
      <c r="G314" s="160" t="s">
        <v>2257</v>
      </c>
      <c r="H314" s="158" t="s">
        <v>2258</v>
      </c>
      <c r="I314" s="156" t="s">
        <v>2292</v>
      </c>
      <c r="J314" s="97" t="s">
        <v>2238</v>
      </c>
      <c r="K314" s="97" t="s">
        <v>1361</v>
      </c>
      <c r="L314" s="102">
        <v>31</v>
      </c>
      <c r="M314" s="164">
        <v>1</v>
      </c>
      <c r="N314" s="342" t="s">
        <v>2293</v>
      </c>
      <c r="O314" s="164">
        <v>1</v>
      </c>
      <c r="P314" s="164">
        <v>1</v>
      </c>
      <c r="Q314" s="164">
        <v>1</v>
      </c>
      <c r="R314" s="164">
        <v>1</v>
      </c>
      <c r="S314" s="342" t="s">
        <v>2294</v>
      </c>
      <c r="T314" s="161">
        <v>792</v>
      </c>
      <c r="U314" s="161" t="s">
        <v>2264</v>
      </c>
      <c r="V314" s="163">
        <v>792</v>
      </c>
      <c r="W314" s="97" t="s">
        <v>2238</v>
      </c>
    </row>
    <row r="315" spans="1:23" ht="57.75" customHeight="1">
      <c r="A315" s="152">
        <v>312</v>
      </c>
      <c r="B315" s="153" t="s">
        <v>2295</v>
      </c>
      <c r="C315" s="153">
        <v>100332</v>
      </c>
      <c r="D315" s="154" t="s">
        <v>2257</v>
      </c>
      <c r="E315" s="155" t="s">
        <v>1836</v>
      </c>
      <c r="F315" s="156" t="s">
        <v>2225</v>
      </c>
      <c r="G315" s="160" t="s">
        <v>2257</v>
      </c>
      <c r="H315" s="158" t="s">
        <v>2258</v>
      </c>
      <c r="I315" s="156" t="s">
        <v>2296</v>
      </c>
      <c r="J315" s="97" t="s">
        <v>2238</v>
      </c>
      <c r="K315" s="97" t="s">
        <v>1361</v>
      </c>
      <c r="L315" s="102">
        <v>31</v>
      </c>
      <c r="M315" s="164">
        <v>1</v>
      </c>
      <c r="N315" s="97" t="s">
        <v>2297</v>
      </c>
      <c r="O315" s="97"/>
      <c r="P315" s="164">
        <v>0.2</v>
      </c>
      <c r="Q315" s="164">
        <v>0.6</v>
      </c>
      <c r="R315" s="164">
        <v>0.2</v>
      </c>
      <c r="S315" s="97" t="s">
        <v>2298</v>
      </c>
      <c r="T315" s="161" t="s">
        <v>1372</v>
      </c>
      <c r="U315" s="161" t="s">
        <v>1372</v>
      </c>
      <c r="V315" s="348" t="s">
        <v>1372</v>
      </c>
      <c r="W315" s="97" t="s">
        <v>2238</v>
      </c>
    </row>
    <row r="316" spans="1:23" ht="57.75" customHeight="1">
      <c r="A316" s="152">
        <v>313</v>
      </c>
      <c r="B316" s="153" t="s">
        <v>2299</v>
      </c>
      <c r="C316" s="153">
        <v>100332</v>
      </c>
      <c r="D316" s="154" t="s">
        <v>2257</v>
      </c>
      <c r="E316" s="155" t="s">
        <v>1836</v>
      </c>
      <c r="F316" s="156" t="s">
        <v>2225</v>
      </c>
      <c r="G316" s="160" t="s">
        <v>2257</v>
      </c>
      <c r="H316" s="158" t="s">
        <v>2258</v>
      </c>
      <c r="I316" s="156" t="s">
        <v>2300</v>
      </c>
      <c r="J316" s="97" t="s">
        <v>2238</v>
      </c>
      <c r="K316" s="97" t="s">
        <v>1358</v>
      </c>
      <c r="L316" s="102"/>
      <c r="M316" s="97">
        <v>20</v>
      </c>
      <c r="N316" s="342" t="s">
        <v>2301</v>
      </c>
      <c r="O316" s="97">
        <v>0</v>
      </c>
      <c r="P316" s="97">
        <v>7</v>
      </c>
      <c r="Q316" s="97">
        <v>7</v>
      </c>
      <c r="R316" s="97">
        <v>6</v>
      </c>
      <c r="S316" s="342" t="s">
        <v>2302</v>
      </c>
      <c r="T316" s="161">
        <v>132</v>
      </c>
      <c r="U316" s="344" t="s">
        <v>2264</v>
      </c>
      <c r="V316" s="347" t="s">
        <v>2303</v>
      </c>
      <c r="W316" s="97" t="s">
        <v>2238</v>
      </c>
    </row>
    <row r="317" spans="1:23" ht="57.75" customHeight="1">
      <c r="A317" s="152">
        <v>314</v>
      </c>
      <c r="B317" s="153" t="s">
        <v>2299</v>
      </c>
      <c r="C317" s="153">
        <v>100332</v>
      </c>
      <c r="D317" s="154" t="s">
        <v>2257</v>
      </c>
      <c r="E317" s="155" t="s">
        <v>1836</v>
      </c>
      <c r="F317" s="156" t="s">
        <v>2225</v>
      </c>
      <c r="G317" s="160" t="s">
        <v>2257</v>
      </c>
      <c r="H317" s="158" t="s">
        <v>2258</v>
      </c>
      <c r="I317" s="156" t="s">
        <v>2300</v>
      </c>
      <c r="J317" s="97" t="s">
        <v>2238</v>
      </c>
      <c r="K317" s="97" t="s">
        <v>1358</v>
      </c>
      <c r="L317" s="102"/>
      <c r="M317" s="97">
        <v>340</v>
      </c>
      <c r="N317" s="342" t="s">
        <v>2304</v>
      </c>
      <c r="O317" s="342" t="s">
        <v>1372</v>
      </c>
      <c r="P317" s="97">
        <v>120</v>
      </c>
      <c r="Q317" s="97">
        <v>120</v>
      </c>
      <c r="R317" s="97">
        <v>100</v>
      </c>
      <c r="S317" s="342" t="s">
        <v>2305</v>
      </c>
      <c r="T317" s="344" t="s">
        <v>1372</v>
      </c>
      <c r="U317" s="161" t="s">
        <v>1372</v>
      </c>
      <c r="V317" s="159" t="s">
        <v>1372</v>
      </c>
      <c r="W317" s="97" t="s">
        <v>2238</v>
      </c>
    </row>
    <row r="318" spans="1:23" ht="57.75" customHeight="1">
      <c r="A318" s="152">
        <v>315</v>
      </c>
      <c r="B318" s="153">
        <v>100333</v>
      </c>
      <c r="C318" s="153">
        <v>100333</v>
      </c>
      <c r="D318" s="154" t="s">
        <v>2306</v>
      </c>
      <c r="E318" s="155" t="s">
        <v>1836</v>
      </c>
      <c r="F318" s="156" t="s">
        <v>2225</v>
      </c>
      <c r="G318" s="157" t="s">
        <v>2306</v>
      </c>
      <c r="H318" s="158" t="s">
        <v>2307</v>
      </c>
      <c r="I318" s="156"/>
      <c r="J318" s="97" t="s">
        <v>2238</v>
      </c>
      <c r="K318" s="97" t="s">
        <v>1358</v>
      </c>
      <c r="L318" s="102"/>
      <c r="M318" s="102"/>
      <c r="N318" s="97"/>
      <c r="O318" s="97"/>
      <c r="P318" s="102"/>
      <c r="Q318" s="102"/>
      <c r="R318" s="102"/>
      <c r="S318" s="97"/>
      <c r="T318" s="161"/>
      <c r="U318" s="161"/>
      <c r="V318" s="159"/>
      <c r="W318" s="97" t="s">
        <v>2238</v>
      </c>
    </row>
    <row r="319" spans="1:23" ht="57.75" customHeight="1">
      <c r="A319" s="152">
        <v>316</v>
      </c>
      <c r="B319" s="153" t="s">
        <v>2308</v>
      </c>
      <c r="C319" s="153">
        <v>100333</v>
      </c>
      <c r="D319" s="154" t="s">
        <v>2306</v>
      </c>
      <c r="E319" s="155" t="s">
        <v>1836</v>
      </c>
      <c r="F319" s="156" t="s">
        <v>2225</v>
      </c>
      <c r="G319" s="160" t="s">
        <v>2306</v>
      </c>
      <c r="H319" s="158" t="s">
        <v>2307</v>
      </c>
      <c r="I319" s="156" t="s">
        <v>2309</v>
      </c>
      <c r="J319" s="97" t="s">
        <v>2238</v>
      </c>
      <c r="K319" s="97" t="s">
        <v>1358</v>
      </c>
      <c r="L319" s="102"/>
      <c r="M319" s="167">
        <v>2340</v>
      </c>
      <c r="N319" s="342" t="s">
        <v>2310</v>
      </c>
      <c r="O319" s="97">
        <v>180</v>
      </c>
      <c r="P319" s="97">
        <v>750</v>
      </c>
      <c r="Q319" s="97">
        <v>750</v>
      </c>
      <c r="R319" s="97">
        <v>660</v>
      </c>
      <c r="S319" s="342" t="s">
        <v>2311</v>
      </c>
      <c r="T319" s="161">
        <v>1321</v>
      </c>
      <c r="U319" s="161" t="s">
        <v>2264</v>
      </c>
      <c r="V319" s="163">
        <v>1321</v>
      </c>
      <c r="W319" s="97" t="s">
        <v>2238</v>
      </c>
    </row>
    <row r="320" spans="1:23" ht="57.75" customHeight="1">
      <c r="A320" s="152">
        <v>317</v>
      </c>
      <c r="B320" s="153" t="s">
        <v>2308</v>
      </c>
      <c r="C320" s="153">
        <v>100333</v>
      </c>
      <c r="D320" s="154" t="s">
        <v>2306</v>
      </c>
      <c r="E320" s="155" t="s">
        <v>1836</v>
      </c>
      <c r="F320" s="156" t="s">
        <v>2225</v>
      </c>
      <c r="G320" s="160" t="s">
        <v>2306</v>
      </c>
      <c r="H320" s="158" t="s">
        <v>2307</v>
      </c>
      <c r="I320" s="156" t="s">
        <v>2309</v>
      </c>
      <c r="J320" s="97" t="s">
        <v>2238</v>
      </c>
      <c r="K320" s="97" t="s">
        <v>1358</v>
      </c>
      <c r="L320" s="102"/>
      <c r="M320" s="167">
        <v>10750</v>
      </c>
      <c r="N320" s="342" t="s">
        <v>2312</v>
      </c>
      <c r="O320" s="97">
        <v>850</v>
      </c>
      <c r="P320" s="97">
        <v>3500</v>
      </c>
      <c r="Q320" s="97">
        <v>3500</v>
      </c>
      <c r="R320" s="97">
        <v>2900</v>
      </c>
      <c r="S320" s="342" t="s">
        <v>2313</v>
      </c>
      <c r="T320" s="161">
        <v>4270</v>
      </c>
      <c r="U320" s="161" t="s">
        <v>2264</v>
      </c>
      <c r="V320" s="163">
        <v>4270</v>
      </c>
      <c r="W320" s="97" t="s">
        <v>2238</v>
      </c>
    </row>
    <row r="321" spans="1:23" ht="57.75" customHeight="1">
      <c r="A321" s="152">
        <v>318</v>
      </c>
      <c r="B321" s="153" t="s">
        <v>2308</v>
      </c>
      <c r="C321" s="153">
        <v>100333</v>
      </c>
      <c r="D321" s="154" t="s">
        <v>2306</v>
      </c>
      <c r="E321" s="155" t="s">
        <v>1836</v>
      </c>
      <c r="F321" s="156" t="s">
        <v>2225</v>
      </c>
      <c r="G321" s="160" t="s">
        <v>2306</v>
      </c>
      <c r="H321" s="158" t="s">
        <v>2307</v>
      </c>
      <c r="I321" s="156" t="s">
        <v>2309</v>
      </c>
      <c r="J321" s="97" t="s">
        <v>2238</v>
      </c>
      <c r="K321" s="97" t="s">
        <v>1358</v>
      </c>
      <c r="L321" s="102"/>
      <c r="M321" s="167">
        <v>456</v>
      </c>
      <c r="N321" s="342" t="s">
        <v>2314</v>
      </c>
      <c r="O321" s="342" t="s">
        <v>2315</v>
      </c>
      <c r="P321" s="97">
        <v>148</v>
      </c>
      <c r="Q321" s="97">
        <v>148</v>
      </c>
      <c r="R321" s="97">
        <v>123</v>
      </c>
      <c r="S321" s="342" t="s">
        <v>2316</v>
      </c>
      <c r="T321" s="344" t="s">
        <v>1372</v>
      </c>
      <c r="U321" s="344" t="s">
        <v>1372</v>
      </c>
      <c r="V321" s="347" t="s">
        <v>1372</v>
      </c>
      <c r="W321" s="97" t="s">
        <v>2238</v>
      </c>
    </row>
    <row r="322" spans="1:23" ht="57.75" customHeight="1">
      <c r="A322" s="152">
        <v>319</v>
      </c>
      <c r="B322" s="153" t="s">
        <v>2317</v>
      </c>
      <c r="C322" s="153">
        <v>100333</v>
      </c>
      <c r="D322" s="154" t="s">
        <v>2306</v>
      </c>
      <c r="E322" s="155" t="s">
        <v>1836</v>
      </c>
      <c r="F322" s="156" t="s">
        <v>2225</v>
      </c>
      <c r="G322" s="160" t="s">
        <v>2306</v>
      </c>
      <c r="H322" s="158" t="s">
        <v>2307</v>
      </c>
      <c r="I322" s="156" t="s">
        <v>2318</v>
      </c>
      <c r="J322" s="97" t="s">
        <v>2238</v>
      </c>
      <c r="K322" s="97" t="s">
        <v>1358</v>
      </c>
      <c r="L322" s="102"/>
      <c r="M322" s="167">
        <v>1586</v>
      </c>
      <c r="N322" s="342" t="s">
        <v>2319</v>
      </c>
      <c r="O322" s="97">
        <v>0</v>
      </c>
      <c r="P322" s="97">
        <v>560</v>
      </c>
      <c r="Q322" s="97">
        <v>560</v>
      </c>
      <c r="R322" s="97">
        <v>466</v>
      </c>
      <c r="S322" s="342" t="s">
        <v>2320</v>
      </c>
      <c r="T322" s="161">
        <v>2323</v>
      </c>
      <c r="U322" s="161" t="s">
        <v>2264</v>
      </c>
      <c r="V322" s="346">
        <v>2323</v>
      </c>
      <c r="W322" s="97" t="s">
        <v>2238</v>
      </c>
    </row>
    <row r="323" spans="1:23" ht="57.75" customHeight="1">
      <c r="A323" s="152">
        <v>320</v>
      </c>
      <c r="B323" s="153" t="s">
        <v>2317</v>
      </c>
      <c r="C323" s="153">
        <v>100333</v>
      </c>
      <c r="D323" s="154" t="s">
        <v>2306</v>
      </c>
      <c r="E323" s="155" t="s">
        <v>1836</v>
      </c>
      <c r="F323" s="156" t="s">
        <v>2225</v>
      </c>
      <c r="G323" s="160" t="s">
        <v>2306</v>
      </c>
      <c r="H323" s="158" t="s">
        <v>2307</v>
      </c>
      <c r="I323" s="156" t="s">
        <v>2318</v>
      </c>
      <c r="J323" s="97" t="s">
        <v>2238</v>
      </c>
      <c r="K323" s="97" t="s">
        <v>1358</v>
      </c>
      <c r="L323" s="102"/>
      <c r="M323" s="97">
        <v>284</v>
      </c>
      <c r="N323" s="342" t="s">
        <v>2321</v>
      </c>
      <c r="O323" s="97">
        <v>0</v>
      </c>
      <c r="P323" s="97">
        <v>100</v>
      </c>
      <c r="Q323" s="97">
        <v>100</v>
      </c>
      <c r="R323" s="97">
        <v>84</v>
      </c>
      <c r="S323" s="342" t="s">
        <v>2322</v>
      </c>
      <c r="T323" s="161">
        <v>428</v>
      </c>
      <c r="U323" s="161" t="s">
        <v>2264</v>
      </c>
      <c r="V323" s="346">
        <v>428</v>
      </c>
      <c r="W323" s="97" t="s">
        <v>2238</v>
      </c>
    </row>
    <row r="324" spans="1:23" ht="57.75" customHeight="1">
      <c r="A324" s="152">
        <v>321</v>
      </c>
      <c r="B324" s="153" t="s">
        <v>2323</v>
      </c>
      <c r="C324" s="153">
        <v>100333</v>
      </c>
      <c r="D324" s="154" t="s">
        <v>2306</v>
      </c>
      <c r="E324" s="155" t="s">
        <v>1836</v>
      </c>
      <c r="F324" s="156" t="s">
        <v>2225</v>
      </c>
      <c r="G324" s="160" t="s">
        <v>2306</v>
      </c>
      <c r="H324" s="158" t="s">
        <v>2307</v>
      </c>
      <c r="I324" s="156" t="s">
        <v>2324</v>
      </c>
      <c r="J324" s="97" t="s">
        <v>2238</v>
      </c>
      <c r="K324" s="97" t="s">
        <v>1358</v>
      </c>
      <c r="L324" s="102"/>
      <c r="M324" s="167">
        <v>3116</v>
      </c>
      <c r="N324" s="97" t="s">
        <v>2325</v>
      </c>
      <c r="O324" s="102">
        <v>0</v>
      </c>
      <c r="P324" s="102">
        <v>1100</v>
      </c>
      <c r="Q324" s="102">
        <v>1100</v>
      </c>
      <c r="R324" s="102">
        <v>916</v>
      </c>
      <c r="S324" s="97" t="s">
        <v>2326</v>
      </c>
      <c r="T324" s="161">
        <v>3111</v>
      </c>
      <c r="U324" s="161" t="s">
        <v>2264</v>
      </c>
      <c r="V324" s="163">
        <v>2993</v>
      </c>
      <c r="W324" s="97" t="s">
        <v>2238</v>
      </c>
    </row>
    <row r="325" spans="1:23" ht="57.75" customHeight="1">
      <c r="A325" s="152">
        <v>322</v>
      </c>
      <c r="B325" s="153" t="s">
        <v>2323</v>
      </c>
      <c r="C325" s="153">
        <v>100333</v>
      </c>
      <c r="D325" s="154" t="s">
        <v>2306</v>
      </c>
      <c r="E325" s="155" t="s">
        <v>1836</v>
      </c>
      <c r="F325" s="156" t="s">
        <v>2225</v>
      </c>
      <c r="G325" s="160" t="s">
        <v>2306</v>
      </c>
      <c r="H325" s="158" t="s">
        <v>2307</v>
      </c>
      <c r="I325" s="156" t="s">
        <v>2324</v>
      </c>
      <c r="J325" s="97" t="s">
        <v>2238</v>
      </c>
      <c r="K325" s="97" t="s">
        <v>1358</v>
      </c>
      <c r="L325" s="102"/>
      <c r="M325" s="167">
        <v>46740</v>
      </c>
      <c r="N325" s="97" t="s">
        <v>2327</v>
      </c>
      <c r="O325" s="167">
        <v>0</v>
      </c>
      <c r="P325" s="167">
        <v>16500</v>
      </c>
      <c r="Q325" s="167">
        <v>16500</v>
      </c>
      <c r="R325" s="167">
        <v>13740</v>
      </c>
      <c r="S325" s="97" t="s">
        <v>2328</v>
      </c>
      <c r="T325" s="161">
        <v>66618</v>
      </c>
      <c r="U325" s="161" t="s">
        <v>2264</v>
      </c>
      <c r="V325" s="163">
        <v>62937</v>
      </c>
      <c r="W325" s="97" t="s">
        <v>2238</v>
      </c>
    </row>
    <row r="326" spans="1:23" ht="57.75" customHeight="1">
      <c r="A326" s="152">
        <v>323</v>
      </c>
      <c r="B326" s="153">
        <v>100334</v>
      </c>
      <c r="C326" s="153">
        <v>100334</v>
      </c>
      <c r="D326" s="154" t="s">
        <v>2329</v>
      </c>
      <c r="E326" s="155" t="s">
        <v>1836</v>
      </c>
      <c r="F326" s="156" t="s">
        <v>2225</v>
      </c>
      <c r="G326" s="157" t="s">
        <v>2329</v>
      </c>
      <c r="H326" s="158" t="s">
        <v>2330</v>
      </c>
      <c r="I326" s="156"/>
      <c r="J326" s="97" t="s">
        <v>2238</v>
      </c>
      <c r="K326" s="97"/>
      <c r="L326" s="102"/>
      <c r="M326" s="102"/>
      <c r="N326" s="97"/>
      <c r="O326" s="97"/>
      <c r="P326" s="102"/>
      <c r="Q326" s="102"/>
      <c r="R326" s="102"/>
      <c r="S326" s="97"/>
      <c r="T326" s="161"/>
      <c r="U326" s="161"/>
      <c r="V326" s="159"/>
      <c r="W326" s="97" t="s">
        <v>2238</v>
      </c>
    </row>
    <row r="327" spans="1:23" ht="57.75" customHeight="1">
      <c r="A327" s="152">
        <v>324</v>
      </c>
      <c r="B327" s="153" t="s">
        <v>2331</v>
      </c>
      <c r="C327" s="153">
        <v>100334</v>
      </c>
      <c r="D327" s="154" t="s">
        <v>2329</v>
      </c>
      <c r="E327" s="155" t="s">
        <v>1836</v>
      </c>
      <c r="F327" s="156" t="s">
        <v>2225</v>
      </c>
      <c r="G327" s="160" t="s">
        <v>2329</v>
      </c>
      <c r="H327" s="158" t="s">
        <v>2330</v>
      </c>
      <c r="I327" s="156" t="s">
        <v>2332</v>
      </c>
      <c r="J327" s="97" t="s">
        <v>2238</v>
      </c>
      <c r="K327" s="97" t="s">
        <v>1358</v>
      </c>
      <c r="L327" s="102"/>
      <c r="M327" s="97">
        <v>10</v>
      </c>
      <c r="N327" s="97" t="s">
        <v>2333</v>
      </c>
      <c r="O327" s="102">
        <v>1</v>
      </c>
      <c r="P327" s="102">
        <v>2</v>
      </c>
      <c r="Q327" s="102">
        <v>3</v>
      </c>
      <c r="R327" s="102">
        <v>4</v>
      </c>
      <c r="S327" s="97" t="s">
        <v>2334</v>
      </c>
      <c r="T327" s="161">
        <v>4</v>
      </c>
      <c r="U327" s="161" t="s">
        <v>2264</v>
      </c>
      <c r="V327" s="163">
        <v>1</v>
      </c>
      <c r="W327" s="97" t="s">
        <v>2238</v>
      </c>
    </row>
    <row r="328" spans="1:23" ht="57.75" customHeight="1">
      <c r="A328" s="152">
        <v>325</v>
      </c>
      <c r="B328" s="153" t="s">
        <v>2335</v>
      </c>
      <c r="C328" s="153">
        <v>100334</v>
      </c>
      <c r="D328" s="154" t="s">
        <v>2329</v>
      </c>
      <c r="E328" s="155" t="s">
        <v>1836</v>
      </c>
      <c r="F328" s="156" t="s">
        <v>2225</v>
      </c>
      <c r="G328" s="160" t="s">
        <v>2329</v>
      </c>
      <c r="H328" s="158" t="s">
        <v>2330</v>
      </c>
      <c r="I328" s="156" t="s">
        <v>2336</v>
      </c>
      <c r="J328" s="97" t="s">
        <v>2238</v>
      </c>
      <c r="K328" s="97" t="s">
        <v>1358</v>
      </c>
      <c r="L328" s="102"/>
      <c r="M328" s="97">
        <v>34</v>
      </c>
      <c r="N328" s="97" t="s">
        <v>2337</v>
      </c>
      <c r="O328" s="102">
        <v>0</v>
      </c>
      <c r="P328" s="102">
        <v>12</v>
      </c>
      <c r="Q328" s="102">
        <v>12</v>
      </c>
      <c r="R328" s="102">
        <v>10</v>
      </c>
      <c r="S328" s="97" t="s">
        <v>2338</v>
      </c>
      <c r="T328" s="161">
        <v>13</v>
      </c>
      <c r="U328" s="161" t="s">
        <v>2339</v>
      </c>
      <c r="V328" s="163">
        <v>25</v>
      </c>
      <c r="W328" s="97" t="s">
        <v>2238</v>
      </c>
    </row>
    <row r="329" spans="1:23" ht="57.75" customHeight="1">
      <c r="A329" s="152">
        <v>326</v>
      </c>
      <c r="B329" s="153" t="s">
        <v>2335</v>
      </c>
      <c r="C329" s="153">
        <v>100334</v>
      </c>
      <c r="D329" s="154" t="s">
        <v>2329</v>
      </c>
      <c r="E329" s="155" t="s">
        <v>1836</v>
      </c>
      <c r="F329" s="156" t="s">
        <v>2225</v>
      </c>
      <c r="G329" s="160" t="s">
        <v>2329</v>
      </c>
      <c r="H329" s="158" t="s">
        <v>2330</v>
      </c>
      <c r="I329" s="156" t="s">
        <v>2336</v>
      </c>
      <c r="J329" s="97" t="s">
        <v>2238</v>
      </c>
      <c r="K329" s="97" t="s">
        <v>1358</v>
      </c>
      <c r="L329" s="102"/>
      <c r="M329" s="97">
        <v>57</v>
      </c>
      <c r="N329" s="97" t="s">
        <v>2340</v>
      </c>
      <c r="O329" s="102">
        <v>0</v>
      </c>
      <c r="P329" s="102">
        <v>20</v>
      </c>
      <c r="Q329" s="102">
        <v>20</v>
      </c>
      <c r="R329" s="102">
        <v>17</v>
      </c>
      <c r="S329" s="97" t="s">
        <v>2341</v>
      </c>
      <c r="T329" s="161">
        <v>61</v>
      </c>
      <c r="U329" s="161" t="s">
        <v>2264</v>
      </c>
      <c r="V329" s="346">
        <v>61</v>
      </c>
      <c r="W329" s="97" t="s">
        <v>2238</v>
      </c>
    </row>
    <row r="330" spans="1:23" ht="57.75" customHeight="1">
      <c r="A330" s="152">
        <v>327</v>
      </c>
      <c r="B330" s="153" t="s">
        <v>2335</v>
      </c>
      <c r="C330" s="153">
        <v>100334</v>
      </c>
      <c r="D330" s="154" t="s">
        <v>2329</v>
      </c>
      <c r="E330" s="155" t="s">
        <v>1836</v>
      </c>
      <c r="F330" s="156" t="s">
        <v>2225</v>
      </c>
      <c r="G330" s="160" t="s">
        <v>2329</v>
      </c>
      <c r="H330" s="158" t="s">
        <v>2330</v>
      </c>
      <c r="I330" s="156" t="s">
        <v>2336</v>
      </c>
      <c r="J330" s="97" t="s">
        <v>2238</v>
      </c>
      <c r="K330" s="97" t="s">
        <v>1358</v>
      </c>
      <c r="L330" s="102"/>
      <c r="M330" s="97">
        <v>340</v>
      </c>
      <c r="N330" s="97" t="s">
        <v>2342</v>
      </c>
      <c r="O330" s="102">
        <v>0</v>
      </c>
      <c r="P330" s="102">
        <v>120</v>
      </c>
      <c r="Q330" s="102">
        <v>120</v>
      </c>
      <c r="R330" s="102">
        <v>100</v>
      </c>
      <c r="S330" s="97" t="s">
        <v>2343</v>
      </c>
      <c r="T330" s="161">
        <v>1721</v>
      </c>
      <c r="U330" s="161" t="s">
        <v>2264</v>
      </c>
      <c r="V330" s="346">
        <v>1721</v>
      </c>
      <c r="W330" s="97" t="s">
        <v>2238</v>
      </c>
    </row>
    <row r="331" spans="1:23" ht="30.75" customHeight="1">
      <c r="A331" s="322">
        <v>328</v>
      </c>
      <c r="B331" s="323" t="s">
        <v>2335</v>
      </c>
      <c r="C331" s="323">
        <v>100334</v>
      </c>
      <c r="D331" s="323"/>
      <c r="E331" s="324" t="s">
        <v>1836</v>
      </c>
      <c r="F331" s="305" t="s">
        <v>2344</v>
      </c>
      <c r="G331" s="333"/>
      <c r="H331" s="326"/>
      <c r="I331" s="327"/>
      <c r="J331" s="309"/>
      <c r="K331" s="310"/>
      <c r="L331" s="328"/>
      <c r="M331" s="312"/>
      <c r="N331" s="313"/>
      <c r="O331" s="334"/>
      <c r="P331" s="328"/>
      <c r="Q331" s="328"/>
      <c r="R331" s="328"/>
      <c r="S331" s="334"/>
      <c r="T331" s="328"/>
      <c r="U331" s="328"/>
      <c r="V331" s="335"/>
    </row>
    <row r="332" spans="1:23" ht="57.75" customHeight="1">
      <c r="A332" s="152">
        <v>329</v>
      </c>
      <c r="B332" s="153">
        <v>100335</v>
      </c>
      <c r="C332" s="153">
        <v>100335</v>
      </c>
      <c r="D332" s="154" t="s">
        <v>2345</v>
      </c>
      <c r="E332" s="155" t="s">
        <v>1836</v>
      </c>
      <c r="F332" s="156" t="s">
        <v>2344</v>
      </c>
      <c r="G332" s="157" t="s">
        <v>2345</v>
      </c>
      <c r="H332" s="158" t="s">
        <v>2346</v>
      </c>
      <c r="I332" s="156"/>
      <c r="J332" s="97" t="s">
        <v>1701</v>
      </c>
      <c r="K332" s="97" t="s">
        <v>1358</v>
      </c>
      <c r="L332" s="102"/>
      <c r="M332" s="102"/>
      <c r="N332" s="97"/>
      <c r="O332" s="97"/>
      <c r="P332" s="102"/>
      <c r="Q332" s="102"/>
      <c r="R332" s="102"/>
      <c r="S332" s="97"/>
      <c r="T332" s="102"/>
      <c r="U332" s="102"/>
      <c r="V332" s="159"/>
      <c r="W332" s="97" t="s">
        <v>1701</v>
      </c>
    </row>
    <row r="333" spans="1:23" ht="57.75" customHeight="1">
      <c r="A333" s="152">
        <v>330</v>
      </c>
      <c r="B333" s="153" t="s">
        <v>2347</v>
      </c>
      <c r="C333" s="153">
        <v>100335</v>
      </c>
      <c r="D333" s="154" t="s">
        <v>2345</v>
      </c>
      <c r="E333" s="155" t="s">
        <v>1836</v>
      </c>
      <c r="F333" s="156" t="s">
        <v>2344</v>
      </c>
      <c r="G333" s="160" t="s">
        <v>2345</v>
      </c>
      <c r="H333" s="158" t="s">
        <v>2346</v>
      </c>
      <c r="I333" s="156" t="s">
        <v>2348</v>
      </c>
      <c r="J333" s="97" t="s">
        <v>1701</v>
      </c>
      <c r="K333" s="97" t="s">
        <v>1358</v>
      </c>
      <c r="L333" s="102"/>
      <c r="M333" s="181">
        <v>1104</v>
      </c>
      <c r="N333" s="97" t="s">
        <v>2349</v>
      </c>
      <c r="O333" s="97">
        <v>204</v>
      </c>
      <c r="P333" s="102">
        <v>300</v>
      </c>
      <c r="Q333" s="102">
        <v>300</v>
      </c>
      <c r="R333" s="102">
        <v>300</v>
      </c>
      <c r="S333" s="97" t="s">
        <v>2350</v>
      </c>
      <c r="T333" s="102">
        <v>204</v>
      </c>
      <c r="U333" s="102">
        <v>2024</v>
      </c>
      <c r="V333" s="159">
        <v>204</v>
      </c>
      <c r="W333" s="97" t="s">
        <v>1701</v>
      </c>
    </row>
    <row r="334" spans="1:23" ht="57.75" customHeight="1">
      <c r="A334" s="152">
        <v>331</v>
      </c>
      <c r="B334" s="153" t="s">
        <v>2347</v>
      </c>
      <c r="C334" s="153">
        <v>100335</v>
      </c>
      <c r="D334" s="154" t="s">
        <v>2345</v>
      </c>
      <c r="E334" s="155" t="s">
        <v>1836</v>
      </c>
      <c r="F334" s="156" t="s">
        <v>2344</v>
      </c>
      <c r="G334" s="160" t="s">
        <v>2345</v>
      </c>
      <c r="H334" s="158" t="s">
        <v>2346</v>
      </c>
      <c r="I334" s="156" t="s">
        <v>2348</v>
      </c>
      <c r="J334" s="97" t="s">
        <v>1701</v>
      </c>
      <c r="K334" s="97" t="s">
        <v>1358</v>
      </c>
      <c r="L334" s="102"/>
      <c r="M334" s="102">
        <v>150</v>
      </c>
      <c r="N334" s="97" t="s">
        <v>2351</v>
      </c>
      <c r="O334" s="97"/>
      <c r="P334" s="102">
        <v>50</v>
      </c>
      <c r="Q334" s="102">
        <v>50</v>
      </c>
      <c r="R334" s="102">
        <v>50</v>
      </c>
      <c r="S334" s="97" t="s">
        <v>2352</v>
      </c>
      <c r="T334" s="102">
        <v>0</v>
      </c>
      <c r="U334" s="102" t="s">
        <v>1423</v>
      </c>
      <c r="V334" s="159" t="s">
        <v>1372</v>
      </c>
      <c r="W334" s="97" t="s">
        <v>1701</v>
      </c>
    </row>
    <row r="335" spans="1:23" ht="57.75" customHeight="1">
      <c r="A335" s="152">
        <v>332</v>
      </c>
      <c r="B335" s="153" t="s">
        <v>2347</v>
      </c>
      <c r="C335" s="153">
        <v>100335</v>
      </c>
      <c r="D335" s="154" t="s">
        <v>2345</v>
      </c>
      <c r="E335" s="155" t="s">
        <v>1836</v>
      </c>
      <c r="F335" s="156" t="s">
        <v>2344</v>
      </c>
      <c r="G335" s="160" t="s">
        <v>2345</v>
      </c>
      <c r="H335" s="158" t="s">
        <v>2346</v>
      </c>
      <c r="I335" s="156" t="s">
        <v>2348</v>
      </c>
      <c r="J335" s="97" t="s">
        <v>1701</v>
      </c>
      <c r="K335" s="97" t="s">
        <v>1373</v>
      </c>
      <c r="L335" s="102"/>
      <c r="M335" s="102">
        <v>150</v>
      </c>
      <c r="N335" s="97" t="s">
        <v>2353</v>
      </c>
      <c r="O335" s="97"/>
      <c r="P335" s="102">
        <v>50</v>
      </c>
      <c r="Q335" s="102">
        <v>50</v>
      </c>
      <c r="R335" s="102">
        <v>50</v>
      </c>
      <c r="S335" s="97" t="s">
        <v>2354</v>
      </c>
      <c r="T335" s="102">
        <v>0</v>
      </c>
      <c r="U335" s="102" t="s">
        <v>1423</v>
      </c>
      <c r="V335" s="159" t="s">
        <v>1372</v>
      </c>
      <c r="W335" s="97" t="s">
        <v>1701</v>
      </c>
    </row>
    <row r="336" spans="1:23" ht="57.75" customHeight="1">
      <c r="A336" s="152">
        <v>333</v>
      </c>
      <c r="B336" s="153" t="s">
        <v>2347</v>
      </c>
      <c r="C336" s="153">
        <v>100335</v>
      </c>
      <c r="D336" s="154" t="s">
        <v>2345</v>
      </c>
      <c r="E336" s="155" t="s">
        <v>1836</v>
      </c>
      <c r="F336" s="156" t="s">
        <v>2344</v>
      </c>
      <c r="G336" s="160" t="s">
        <v>2345</v>
      </c>
      <c r="H336" s="158" t="s">
        <v>2346</v>
      </c>
      <c r="I336" s="156" t="s">
        <v>2348</v>
      </c>
      <c r="J336" s="97" t="s">
        <v>1701</v>
      </c>
      <c r="K336" s="97" t="s">
        <v>1358</v>
      </c>
      <c r="L336" s="102"/>
      <c r="M336" s="181">
        <v>1560</v>
      </c>
      <c r="N336" s="97" t="s">
        <v>2355</v>
      </c>
      <c r="O336" s="97"/>
      <c r="P336" s="102">
        <v>520</v>
      </c>
      <c r="Q336" s="102">
        <v>520</v>
      </c>
      <c r="R336" s="102">
        <v>520</v>
      </c>
      <c r="S336" s="97" t="s">
        <v>2356</v>
      </c>
      <c r="T336" s="102"/>
      <c r="U336" s="102"/>
      <c r="V336" s="159">
        <v>439</v>
      </c>
      <c r="W336" s="97" t="s">
        <v>1701</v>
      </c>
    </row>
    <row r="337" spans="1:23" ht="57.75" customHeight="1">
      <c r="A337" s="152">
        <v>334</v>
      </c>
      <c r="B337" s="153" t="s">
        <v>2357</v>
      </c>
      <c r="C337" s="153">
        <v>100335</v>
      </c>
      <c r="D337" s="154" t="s">
        <v>2345</v>
      </c>
      <c r="E337" s="155" t="s">
        <v>1836</v>
      </c>
      <c r="F337" s="156" t="s">
        <v>2344</v>
      </c>
      <c r="G337" s="160" t="s">
        <v>2345</v>
      </c>
      <c r="H337" s="158" t="s">
        <v>2346</v>
      </c>
      <c r="I337" s="156" t="s">
        <v>2358</v>
      </c>
      <c r="J337" s="97" t="s">
        <v>1701</v>
      </c>
      <c r="K337" s="97" t="s">
        <v>1358</v>
      </c>
      <c r="L337" s="102"/>
      <c r="M337" s="102">
        <v>6</v>
      </c>
      <c r="N337" s="97" t="s">
        <v>2359</v>
      </c>
      <c r="O337" s="97">
        <v>0</v>
      </c>
      <c r="P337" s="102">
        <v>6</v>
      </c>
      <c r="Q337" s="102">
        <v>6</v>
      </c>
      <c r="R337" s="102">
        <v>6</v>
      </c>
      <c r="S337" s="97" t="s">
        <v>2360</v>
      </c>
      <c r="T337" s="102">
        <v>6</v>
      </c>
      <c r="U337" s="102">
        <v>2024</v>
      </c>
      <c r="V337" s="159">
        <v>6</v>
      </c>
      <c r="W337" s="97" t="s">
        <v>1701</v>
      </c>
    </row>
    <row r="338" spans="1:23" ht="57.75" customHeight="1">
      <c r="A338" s="152">
        <v>335</v>
      </c>
      <c r="B338" s="153">
        <v>100336</v>
      </c>
      <c r="C338" s="153">
        <v>100336</v>
      </c>
      <c r="D338" s="154" t="s">
        <v>2361</v>
      </c>
      <c r="E338" s="155" t="s">
        <v>1836</v>
      </c>
      <c r="F338" s="156" t="s">
        <v>2344</v>
      </c>
      <c r="G338" s="157" t="s">
        <v>2361</v>
      </c>
      <c r="H338" s="158" t="s">
        <v>2362</v>
      </c>
      <c r="I338" s="156"/>
      <c r="J338" s="97" t="s">
        <v>1701</v>
      </c>
      <c r="K338" s="97" t="s">
        <v>1358</v>
      </c>
      <c r="L338" s="102"/>
      <c r="M338" s="102"/>
      <c r="N338" s="97"/>
      <c r="O338" s="97"/>
      <c r="P338" s="102"/>
      <c r="Q338" s="102"/>
      <c r="R338" s="102"/>
      <c r="S338" s="97"/>
      <c r="T338" s="102"/>
      <c r="U338" s="102"/>
      <c r="V338" s="159"/>
      <c r="W338" s="97" t="s">
        <v>1701</v>
      </c>
    </row>
    <row r="339" spans="1:23" ht="57.75" customHeight="1">
      <c r="A339" s="152">
        <v>336</v>
      </c>
      <c r="B339" s="153" t="s">
        <v>2363</v>
      </c>
      <c r="C339" s="153">
        <v>100336</v>
      </c>
      <c r="D339" s="154" t="s">
        <v>2361</v>
      </c>
      <c r="E339" s="155" t="s">
        <v>1836</v>
      </c>
      <c r="F339" s="156" t="s">
        <v>2344</v>
      </c>
      <c r="G339" s="160" t="s">
        <v>2361</v>
      </c>
      <c r="H339" s="158" t="s">
        <v>2362</v>
      </c>
      <c r="I339" s="156" t="s">
        <v>2364</v>
      </c>
      <c r="J339" s="97" t="s">
        <v>1701</v>
      </c>
      <c r="K339" s="97" t="s">
        <v>1373</v>
      </c>
      <c r="L339" s="102"/>
      <c r="M339" s="102">
        <v>18</v>
      </c>
      <c r="N339" s="97" t="s">
        <v>2365</v>
      </c>
      <c r="O339" s="97"/>
      <c r="P339" s="102">
        <v>6</v>
      </c>
      <c r="Q339" s="102">
        <v>6</v>
      </c>
      <c r="R339" s="102">
        <v>6</v>
      </c>
      <c r="S339" s="97" t="s">
        <v>2366</v>
      </c>
      <c r="T339" s="102">
        <v>0</v>
      </c>
      <c r="U339" s="102" t="s">
        <v>1423</v>
      </c>
      <c r="V339" s="159" t="s">
        <v>1372</v>
      </c>
      <c r="W339" s="97" t="s">
        <v>1701</v>
      </c>
    </row>
    <row r="340" spans="1:23" ht="57.75" customHeight="1">
      <c r="A340" s="152">
        <v>337</v>
      </c>
      <c r="B340" s="153" t="s">
        <v>2367</v>
      </c>
      <c r="C340" s="153">
        <v>100336</v>
      </c>
      <c r="D340" s="154" t="s">
        <v>2361</v>
      </c>
      <c r="E340" s="155" t="s">
        <v>1836</v>
      </c>
      <c r="F340" s="156" t="s">
        <v>2344</v>
      </c>
      <c r="G340" s="160" t="s">
        <v>2361</v>
      </c>
      <c r="H340" s="158" t="s">
        <v>2362</v>
      </c>
      <c r="I340" s="156" t="s">
        <v>2368</v>
      </c>
      <c r="J340" s="97" t="s">
        <v>1701</v>
      </c>
      <c r="K340" s="97" t="s">
        <v>1373</v>
      </c>
      <c r="L340" s="102"/>
      <c r="M340" s="102">
        <v>1</v>
      </c>
      <c r="N340" s="97" t="s">
        <v>2369</v>
      </c>
      <c r="O340" s="97"/>
      <c r="P340" s="102">
        <v>1</v>
      </c>
      <c r="Q340" s="102"/>
      <c r="R340" s="102"/>
      <c r="S340" s="97" t="s">
        <v>2370</v>
      </c>
      <c r="T340" s="102"/>
      <c r="U340" s="102"/>
      <c r="V340" s="159" t="s">
        <v>1372</v>
      </c>
      <c r="W340" s="97" t="s">
        <v>1701</v>
      </c>
    </row>
    <row r="341" spans="1:23" ht="57.75" customHeight="1">
      <c r="A341" s="152">
        <v>338</v>
      </c>
      <c r="B341" s="153" t="s">
        <v>2367</v>
      </c>
      <c r="C341" s="153">
        <v>100336</v>
      </c>
      <c r="D341" s="154" t="s">
        <v>2361</v>
      </c>
      <c r="E341" s="155" t="s">
        <v>1836</v>
      </c>
      <c r="F341" s="156" t="s">
        <v>2344</v>
      </c>
      <c r="G341" s="160" t="s">
        <v>2361</v>
      </c>
      <c r="H341" s="158" t="s">
        <v>2362</v>
      </c>
      <c r="I341" s="156" t="s">
        <v>2368</v>
      </c>
      <c r="J341" s="97" t="s">
        <v>1701</v>
      </c>
      <c r="K341" s="97" t="s">
        <v>1373</v>
      </c>
      <c r="L341" s="102"/>
      <c r="M341" s="181">
        <v>2000</v>
      </c>
      <c r="N341" s="97" t="s">
        <v>2371</v>
      </c>
      <c r="O341" s="97"/>
      <c r="P341" s="102">
        <v>600</v>
      </c>
      <c r="Q341" s="102">
        <v>700</v>
      </c>
      <c r="R341" s="102">
        <v>700</v>
      </c>
      <c r="S341" s="97" t="s">
        <v>2372</v>
      </c>
      <c r="T341" s="102">
        <v>0</v>
      </c>
      <c r="U341" s="102" t="s">
        <v>1423</v>
      </c>
      <c r="V341" s="159" t="s">
        <v>1372</v>
      </c>
      <c r="W341" s="97" t="s">
        <v>1701</v>
      </c>
    </row>
    <row r="342" spans="1:23" ht="57.75" customHeight="1">
      <c r="A342" s="152">
        <v>339</v>
      </c>
      <c r="B342" s="153" t="s">
        <v>2373</v>
      </c>
      <c r="C342" s="153">
        <v>100336</v>
      </c>
      <c r="D342" s="154" t="s">
        <v>2361</v>
      </c>
      <c r="E342" s="155" t="s">
        <v>1836</v>
      </c>
      <c r="F342" s="156" t="s">
        <v>2344</v>
      </c>
      <c r="G342" s="160" t="s">
        <v>2361</v>
      </c>
      <c r="H342" s="158" t="s">
        <v>2362</v>
      </c>
      <c r="I342" s="156" t="s">
        <v>2374</v>
      </c>
      <c r="J342" s="97" t="s">
        <v>1701</v>
      </c>
      <c r="K342" s="97" t="s">
        <v>1358</v>
      </c>
      <c r="L342" s="102"/>
      <c r="M342" s="181">
        <v>1500</v>
      </c>
      <c r="N342" s="97" t="s">
        <v>2375</v>
      </c>
      <c r="O342" s="97"/>
      <c r="P342" s="102">
        <v>500</v>
      </c>
      <c r="Q342" s="102">
        <v>500</v>
      </c>
      <c r="R342" s="102">
        <v>500</v>
      </c>
      <c r="S342" s="97" t="s">
        <v>2376</v>
      </c>
      <c r="T342" s="102">
        <v>21</v>
      </c>
      <c r="U342" s="102">
        <v>2024</v>
      </c>
      <c r="V342" s="159">
        <v>21</v>
      </c>
      <c r="W342" s="97" t="s">
        <v>1701</v>
      </c>
    </row>
    <row r="343" spans="1:23" ht="57.75" customHeight="1">
      <c r="A343" s="152">
        <v>340</v>
      </c>
      <c r="B343" s="153" t="s">
        <v>2377</v>
      </c>
      <c r="C343" s="153">
        <v>100336</v>
      </c>
      <c r="D343" s="154" t="s">
        <v>2361</v>
      </c>
      <c r="E343" s="155" t="s">
        <v>1836</v>
      </c>
      <c r="F343" s="156" t="s">
        <v>2344</v>
      </c>
      <c r="G343" s="160" t="s">
        <v>2361</v>
      </c>
      <c r="H343" s="158" t="s">
        <v>2362</v>
      </c>
      <c r="I343" s="156" t="s">
        <v>2378</v>
      </c>
      <c r="J343" s="97" t="s">
        <v>1701</v>
      </c>
      <c r="K343" s="97" t="s">
        <v>1358</v>
      </c>
      <c r="L343" s="102"/>
      <c r="M343" s="181">
        <v>400000</v>
      </c>
      <c r="N343" s="97" t="s">
        <v>2379</v>
      </c>
      <c r="O343" s="167">
        <v>50000</v>
      </c>
      <c r="P343" s="167">
        <v>110000</v>
      </c>
      <c r="Q343" s="167">
        <v>115000</v>
      </c>
      <c r="R343" s="167">
        <v>125000</v>
      </c>
      <c r="S343" s="97" t="s">
        <v>2380</v>
      </c>
      <c r="T343" s="102">
        <v>189799</v>
      </c>
      <c r="U343" s="102">
        <v>2024</v>
      </c>
      <c r="V343" s="159">
        <v>189799</v>
      </c>
      <c r="W343" s="97" t="s">
        <v>1701</v>
      </c>
    </row>
    <row r="344" spans="1:23" ht="57.75" customHeight="1">
      <c r="A344" s="152">
        <v>341</v>
      </c>
      <c r="B344" s="153" t="s">
        <v>2377</v>
      </c>
      <c r="C344" s="153">
        <v>100336</v>
      </c>
      <c r="D344" s="154" t="s">
        <v>2361</v>
      </c>
      <c r="E344" s="155" t="s">
        <v>1836</v>
      </c>
      <c r="F344" s="156" t="s">
        <v>2344</v>
      </c>
      <c r="G344" s="160" t="s">
        <v>2361</v>
      </c>
      <c r="H344" s="158" t="s">
        <v>2362</v>
      </c>
      <c r="I344" s="156" t="s">
        <v>2378</v>
      </c>
      <c r="J344" s="97" t="s">
        <v>1701</v>
      </c>
      <c r="K344" s="97" t="s">
        <v>1358</v>
      </c>
      <c r="L344" s="102"/>
      <c r="M344" s="181">
        <v>250000</v>
      </c>
      <c r="N344" s="97" t="s">
        <v>2381</v>
      </c>
      <c r="O344" s="97"/>
      <c r="P344" s="167">
        <v>75000</v>
      </c>
      <c r="Q344" s="167">
        <v>90000</v>
      </c>
      <c r="R344" s="167">
        <v>85000</v>
      </c>
      <c r="S344" s="97" t="s">
        <v>2382</v>
      </c>
      <c r="T344" s="102">
        <v>34218</v>
      </c>
      <c r="U344" s="102">
        <v>2024</v>
      </c>
      <c r="V344" s="159">
        <v>34218</v>
      </c>
      <c r="W344" s="97" t="s">
        <v>1701</v>
      </c>
    </row>
    <row r="345" spans="1:23" ht="57.75" customHeight="1">
      <c r="A345" s="152">
        <v>342</v>
      </c>
      <c r="B345" s="153" t="s">
        <v>2377</v>
      </c>
      <c r="C345" s="153">
        <v>100336</v>
      </c>
      <c r="D345" s="154" t="s">
        <v>2361</v>
      </c>
      <c r="E345" s="155" t="s">
        <v>1836</v>
      </c>
      <c r="F345" s="156" t="s">
        <v>2344</v>
      </c>
      <c r="G345" s="160" t="s">
        <v>2361</v>
      </c>
      <c r="H345" s="158" t="s">
        <v>2362</v>
      </c>
      <c r="I345" s="156" t="s">
        <v>2378</v>
      </c>
      <c r="J345" s="97" t="s">
        <v>1701</v>
      </c>
      <c r="K345" s="97" t="s">
        <v>1358</v>
      </c>
      <c r="L345" s="102"/>
      <c r="M345" s="181">
        <v>65000</v>
      </c>
      <c r="N345" s="97" t="s">
        <v>2383</v>
      </c>
      <c r="O345" s="97"/>
      <c r="P345" s="167">
        <v>21500</v>
      </c>
      <c r="Q345" s="167">
        <v>21500</v>
      </c>
      <c r="R345" s="167">
        <v>22000</v>
      </c>
      <c r="S345" s="97" t="s">
        <v>2384</v>
      </c>
      <c r="T345" s="102">
        <v>6</v>
      </c>
      <c r="U345" s="102">
        <v>2024</v>
      </c>
      <c r="V345" s="159">
        <v>6</v>
      </c>
      <c r="W345" s="97" t="s">
        <v>1701</v>
      </c>
    </row>
    <row r="346" spans="1:23" ht="57.75" customHeight="1">
      <c r="A346" s="152">
        <v>343</v>
      </c>
      <c r="B346" s="153" t="s">
        <v>2377</v>
      </c>
      <c r="C346" s="153">
        <v>100336</v>
      </c>
      <c r="D346" s="154" t="s">
        <v>2361</v>
      </c>
      <c r="E346" s="155" t="s">
        <v>1836</v>
      </c>
      <c r="F346" s="156" t="s">
        <v>2344</v>
      </c>
      <c r="G346" s="160" t="s">
        <v>2361</v>
      </c>
      <c r="H346" s="158" t="s">
        <v>2362</v>
      </c>
      <c r="I346" s="156" t="s">
        <v>2378</v>
      </c>
      <c r="J346" s="97" t="s">
        <v>1701</v>
      </c>
      <c r="K346" s="97" t="s">
        <v>1358</v>
      </c>
      <c r="L346" s="102"/>
      <c r="M346" s="181">
        <v>100000</v>
      </c>
      <c r="N346" s="97" t="s">
        <v>2385</v>
      </c>
      <c r="O346" s="97"/>
      <c r="P346" s="167">
        <v>30000</v>
      </c>
      <c r="Q346" s="167">
        <v>40000</v>
      </c>
      <c r="R346" s="167">
        <v>30000</v>
      </c>
      <c r="S346" s="97" t="s">
        <v>2386</v>
      </c>
      <c r="T346" s="102">
        <v>19442</v>
      </c>
      <c r="U346" s="102">
        <v>2024</v>
      </c>
      <c r="V346" s="159">
        <v>19442</v>
      </c>
      <c r="W346" s="97" t="s">
        <v>1701</v>
      </c>
    </row>
    <row r="347" spans="1:23" ht="57.75" customHeight="1">
      <c r="A347" s="152">
        <v>344</v>
      </c>
      <c r="B347" s="153" t="s">
        <v>2377</v>
      </c>
      <c r="C347" s="153">
        <v>100336</v>
      </c>
      <c r="D347" s="154" t="s">
        <v>2361</v>
      </c>
      <c r="E347" s="155" t="s">
        <v>1836</v>
      </c>
      <c r="F347" s="156" t="s">
        <v>2344</v>
      </c>
      <c r="G347" s="160" t="s">
        <v>2361</v>
      </c>
      <c r="H347" s="158" t="s">
        <v>2362</v>
      </c>
      <c r="I347" s="156" t="s">
        <v>2378</v>
      </c>
      <c r="J347" s="97" t="s">
        <v>1701</v>
      </c>
      <c r="K347" s="97" t="s">
        <v>1373</v>
      </c>
      <c r="L347" s="102"/>
      <c r="M347" s="181">
        <v>18000</v>
      </c>
      <c r="N347" s="97" t="s">
        <v>2387</v>
      </c>
      <c r="O347" s="97"/>
      <c r="P347" s="167">
        <v>5000</v>
      </c>
      <c r="Q347" s="167">
        <v>7000</v>
      </c>
      <c r="R347" s="167">
        <v>6000</v>
      </c>
      <c r="S347" s="97" t="s">
        <v>2388</v>
      </c>
      <c r="T347" s="102">
        <v>0</v>
      </c>
      <c r="U347" s="102" t="s">
        <v>1423</v>
      </c>
      <c r="V347" s="159" t="s">
        <v>1372</v>
      </c>
      <c r="W347" s="97" t="s">
        <v>1701</v>
      </c>
    </row>
    <row r="348" spans="1:23" ht="30.75" customHeight="1">
      <c r="A348" s="322">
        <v>345</v>
      </c>
      <c r="B348" s="323"/>
      <c r="C348" s="323"/>
      <c r="D348" s="323"/>
      <c r="E348" s="324" t="s">
        <v>1836</v>
      </c>
      <c r="F348" s="305" t="s">
        <v>2389</v>
      </c>
      <c r="G348" s="333"/>
      <c r="H348" s="326"/>
      <c r="I348" s="327"/>
      <c r="J348" s="309"/>
      <c r="K348" s="310"/>
      <c r="L348" s="328"/>
      <c r="M348" s="312"/>
      <c r="N348" s="313"/>
      <c r="O348" s="334"/>
      <c r="P348" s="328"/>
      <c r="Q348" s="328"/>
      <c r="R348" s="328"/>
      <c r="S348" s="334"/>
      <c r="T348" s="328"/>
      <c r="U348" s="328"/>
      <c r="V348" s="335"/>
    </row>
    <row r="349" spans="1:23" ht="57.75" customHeight="1">
      <c r="A349" s="152">
        <v>346</v>
      </c>
      <c r="B349" s="153">
        <v>100337</v>
      </c>
      <c r="C349" s="153">
        <v>100337</v>
      </c>
      <c r="D349" s="154" t="s">
        <v>2390</v>
      </c>
      <c r="E349" s="155" t="s">
        <v>1836</v>
      </c>
      <c r="F349" s="156" t="s">
        <v>2389</v>
      </c>
      <c r="G349" s="157" t="s">
        <v>2390</v>
      </c>
      <c r="H349" s="158" t="s">
        <v>2391</v>
      </c>
      <c r="I349" s="156"/>
      <c r="J349" s="97" t="s">
        <v>2392</v>
      </c>
      <c r="K349" s="97" t="s">
        <v>1358</v>
      </c>
      <c r="L349" s="102"/>
      <c r="M349" s="102"/>
      <c r="N349" s="97"/>
      <c r="O349" s="108"/>
      <c r="P349" s="108"/>
      <c r="Q349" s="108"/>
      <c r="R349" s="108"/>
      <c r="S349" s="97"/>
      <c r="T349" s="102"/>
      <c r="U349" s="102"/>
      <c r="V349" s="159"/>
      <c r="W349" s="97" t="s">
        <v>2392</v>
      </c>
    </row>
    <row r="350" spans="1:23" ht="57.75" customHeight="1">
      <c r="A350" s="152">
        <v>347</v>
      </c>
      <c r="B350" s="153" t="s">
        <v>2393</v>
      </c>
      <c r="C350" s="153">
        <v>100337</v>
      </c>
      <c r="D350" s="154" t="s">
        <v>2390</v>
      </c>
      <c r="E350" s="155" t="s">
        <v>1836</v>
      </c>
      <c r="F350" s="156" t="s">
        <v>2389</v>
      </c>
      <c r="G350" s="160" t="s">
        <v>2390</v>
      </c>
      <c r="H350" s="158" t="s">
        <v>2391</v>
      </c>
      <c r="I350" s="156" t="s">
        <v>2394</v>
      </c>
      <c r="J350" s="97" t="s">
        <v>2392</v>
      </c>
      <c r="K350" s="97" t="s">
        <v>1358</v>
      </c>
      <c r="L350" s="102"/>
      <c r="M350" s="167">
        <v>18950</v>
      </c>
      <c r="N350" s="97" t="s">
        <v>2395</v>
      </c>
      <c r="O350" s="97">
        <v>0</v>
      </c>
      <c r="P350" s="167">
        <v>6317</v>
      </c>
      <c r="Q350" s="167">
        <v>6317</v>
      </c>
      <c r="R350" s="167">
        <v>6316</v>
      </c>
      <c r="S350" s="97" t="s">
        <v>2396</v>
      </c>
      <c r="T350" s="97">
        <v>17803</v>
      </c>
      <c r="U350" s="252">
        <v>45528</v>
      </c>
      <c r="V350" s="163">
        <v>17803</v>
      </c>
      <c r="W350" s="97" t="s">
        <v>2392</v>
      </c>
    </row>
    <row r="351" spans="1:23" ht="57.75" customHeight="1">
      <c r="A351" s="152">
        <v>348</v>
      </c>
      <c r="B351" s="153" t="s">
        <v>2393</v>
      </c>
      <c r="C351" s="153">
        <v>100337</v>
      </c>
      <c r="D351" s="154" t="s">
        <v>2390</v>
      </c>
      <c r="E351" s="155" t="s">
        <v>1836</v>
      </c>
      <c r="F351" s="156" t="s">
        <v>2389</v>
      </c>
      <c r="G351" s="160" t="s">
        <v>2390</v>
      </c>
      <c r="H351" s="158" t="s">
        <v>2391</v>
      </c>
      <c r="I351" s="156" t="s">
        <v>2394</v>
      </c>
      <c r="J351" s="97" t="s">
        <v>2392</v>
      </c>
      <c r="K351" s="97" t="s">
        <v>1358</v>
      </c>
      <c r="L351" s="102"/>
      <c r="M351" s="179">
        <v>225</v>
      </c>
      <c r="N351" s="179" t="s">
        <v>2397</v>
      </c>
      <c r="O351" s="179">
        <v>0</v>
      </c>
      <c r="P351" s="179">
        <v>75</v>
      </c>
      <c r="Q351" s="179">
        <v>75</v>
      </c>
      <c r="R351" s="179">
        <v>75</v>
      </c>
      <c r="S351" s="179" t="s">
        <v>2398</v>
      </c>
      <c r="T351" s="179">
        <v>109</v>
      </c>
      <c r="U351" s="318">
        <v>45528</v>
      </c>
      <c r="V351" s="249">
        <v>109</v>
      </c>
      <c r="W351" s="97" t="s">
        <v>2392</v>
      </c>
    </row>
    <row r="352" spans="1:23" ht="57.75" customHeight="1">
      <c r="A352" s="152">
        <v>349</v>
      </c>
      <c r="B352" s="153" t="s">
        <v>2399</v>
      </c>
      <c r="C352" s="153">
        <v>100337</v>
      </c>
      <c r="D352" s="154" t="s">
        <v>2390</v>
      </c>
      <c r="E352" s="155" t="s">
        <v>1836</v>
      </c>
      <c r="F352" s="156" t="s">
        <v>2389</v>
      </c>
      <c r="G352" s="160" t="s">
        <v>2390</v>
      </c>
      <c r="H352" s="158" t="s">
        <v>2391</v>
      </c>
      <c r="I352" s="156" t="s">
        <v>2400</v>
      </c>
      <c r="J352" s="97" t="s">
        <v>2392</v>
      </c>
      <c r="K352" s="97" t="s">
        <v>1358</v>
      </c>
      <c r="L352" s="102"/>
      <c r="M352" s="167">
        <v>70182</v>
      </c>
      <c r="N352" s="97" t="s">
        <v>2401</v>
      </c>
      <c r="O352" s="97">
        <v>0</v>
      </c>
      <c r="P352" s="167">
        <v>23394</v>
      </c>
      <c r="Q352" s="167">
        <v>23394</v>
      </c>
      <c r="R352" s="167">
        <v>23394</v>
      </c>
      <c r="S352" s="97" t="s">
        <v>2402</v>
      </c>
      <c r="T352" s="97">
        <v>64414</v>
      </c>
      <c r="U352" s="252">
        <v>45528</v>
      </c>
      <c r="V352" s="163">
        <v>64414</v>
      </c>
      <c r="W352" s="97" t="s">
        <v>2392</v>
      </c>
    </row>
    <row r="353" spans="1:23" ht="57.75" customHeight="1">
      <c r="A353" s="152">
        <v>350</v>
      </c>
      <c r="B353" s="153">
        <v>100338</v>
      </c>
      <c r="C353" s="153">
        <v>100338</v>
      </c>
      <c r="D353" s="154" t="s">
        <v>2403</v>
      </c>
      <c r="E353" s="155" t="s">
        <v>1836</v>
      </c>
      <c r="F353" s="156" t="s">
        <v>2389</v>
      </c>
      <c r="G353" s="157" t="s">
        <v>2403</v>
      </c>
      <c r="H353" s="158" t="s">
        <v>2404</v>
      </c>
      <c r="I353" s="156"/>
      <c r="J353" s="97" t="s">
        <v>2392</v>
      </c>
      <c r="K353" s="97" t="s">
        <v>1358</v>
      </c>
      <c r="L353" s="102"/>
      <c r="M353" s="102"/>
      <c r="N353" s="97"/>
      <c r="O353" s="97"/>
      <c r="P353" s="102"/>
      <c r="Q353" s="102"/>
      <c r="R353" s="102"/>
      <c r="S353" s="97"/>
      <c r="T353" s="102"/>
      <c r="U353" s="251"/>
      <c r="V353" s="349"/>
      <c r="W353" s="97" t="s">
        <v>2392</v>
      </c>
    </row>
    <row r="354" spans="1:23" ht="57.75" customHeight="1">
      <c r="A354" s="152">
        <v>351</v>
      </c>
      <c r="B354" s="153" t="s">
        <v>2405</v>
      </c>
      <c r="C354" s="153">
        <v>100338</v>
      </c>
      <c r="D354" s="154" t="s">
        <v>2403</v>
      </c>
      <c r="E354" s="155" t="s">
        <v>1836</v>
      </c>
      <c r="F354" s="156" t="s">
        <v>2389</v>
      </c>
      <c r="G354" s="160" t="s">
        <v>2403</v>
      </c>
      <c r="H354" s="158" t="s">
        <v>2404</v>
      </c>
      <c r="I354" s="156" t="s">
        <v>2406</v>
      </c>
      <c r="J354" s="97" t="s">
        <v>2392</v>
      </c>
      <c r="K354" s="97" t="s">
        <v>1358</v>
      </c>
      <c r="L354" s="102"/>
      <c r="M354" s="181">
        <v>108645</v>
      </c>
      <c r="N354" s="97" t="s">
        <v>2407</v>
      </c>
      <c r="O354" s="97">
        <v>0</v>
      </c>
      <c r="P354" s="167">
        <v>36214</v>
      </c>
      <c r="Q354" s="167">
        <v>36216</v>
      </c>
      <c r="R354" s="167">
        <v>36215</v>
      </c>
      <c r="S354" s="97" t="s">
        <v>2408</v>
      </c>
      <c r="T354" s="102">
        <v>94043</v>
      </c>
      <c r="U354" s="251">
        <v>45528</v>
      </c>
      <c r="V354" s="159">
        <v>94043</v>
      </c>
      <c r="W354" s="97" t="s">
        <v>2392</v>
      </c>
    </row>
    <row r="355" spans="1:23" ht="57.75" customHeight="1">
      <c r="A355" s="152">
        <v>352</v>
      </c>
      <c r="B355" s="153" t="s">
        <v>2405</v>
      </c>
      <c r="C355" s="153">
        <v>100338</v>
      </c>
      <c r="D355" s="154" t="s">
        <v>2403</v>
      </c>
      <c r="E355" s="155" t="s">
        <v>1836</v>
      </c>
      <c r="F355" s="156" t="s">
        <v>2389</v>
      </c>
      <c r="G355" s="160" t="s">
        <v>2403</v>
      </c>
      <c r="H355" s="158" t="s">
        <v>2404</v>
      </c>
      <c r="I355" s="156" t="s">
        <v>2406</v>
      </c>
      <c r="J355" s="97" t="s">
        <v>2392</v>
      </c>
      <c r="K355" s="97" t="s">
        <v>1358</v>
      </c>
      <c r="L355" s="102"/>
      <c r="M355" s="285">
        <v>909</v>
      </c>
      <c r="N355" s="179" t="s">
        <v>2409</v>
      </c>
      <c r="O355" s="179"/>
      <c r="P355" s="179">
        <v>303</v>
      </c>
      <c r="Q355" s="179">
        <v>303</v>
      </c>
      <c r="R355" s="179">
        <v>303</v>
      </c>
      <c r="S355" s="179" t="s">
        <v>2410</v>
      </c>
      <c r="T355" s="179">
        <v>696</v>
      </c>
      <c r="U355" s="318">
        <v>45528</v>
      </c>
      <c r="V355" s="249">
        <v>696</v>
      </c>
      <c r="W355" s="97" t="s">
        <v>2392</v>
      </c>
    </row>
    <row r="356" spans="1:23" ht="57.75" customHeight="1">
      <c r="A356" s="152">
        <v>353</v>
      </c>
      <c r="B356" s="153" t="s">
        <v>2411</v>
      </c>
      <c r="C356" s="153">
        <v>100338</v>
      </c>
      <c r="D356" s="154" t="s">
        <v>2403</v>
      </c>
      <c r="E356" s="155" t="s">
        <v>1836</v>
      </c>
      <c r="F356" s="156" t="s">
        <v>2389</v>
      </c>
      <c r="G356" s="160" t="s">
        <v>2403</v>
      </c>
      <c r="H356" s="158" t="s">
        <v>2404</v>
      </c>
      <c r="I356" s="156" t="s">
        <v>2412</v>
      </c>
      <c r="J356" s="97" t="s">
        <v>2392</v>
      </c>
      <c r="K356" s="97" t="s">
        <v>1358</v>
      </c>
      <c r="L356" s="102"/>
      <c r="M356" s="181">
        <v>436956</v>
      </c>
      <c r="N356" s="97" t="s">
        <v>2413</v>
      </c>
      <c r="O356" s="167">
        <v>2200</v>
      </c>
      <c r="P356" s="167">
        <v>145652</v>
      </c>
      <c r="Q356" s="167">
        <v>145652</v>
      </c>
      <c r="R356" s="167">
        <v>143452</v>
      </c>
      <c r="S356" s="97" t="s">
        <v>2414</v>
      </c>
      <c r="T356" s="102">
        <v>427746</v>
      </c>
      <c r="U356" s="251">
        <v>45528</v>
      </c>
      <c r="V356" s="159">
        <v>427746</v>
      </c>
      <c r="W356" s="97" t="s">
        <v>2392</v>
      </c>
    </row>
    <row r="357" spans="1:23" ht="57.75" customHeight="1">
      <c r="A357" s="152">
        <v>354</v>
      </c>
      <c r="B357" s="153" t="s">
        <v>2411</v>
      </c>
      <c r="C357" s="153">
        <v>100338</v>
      </c>
      <c r="D357" s="154" t="s">
        <v>2403</v>
      </c>
      <c r="E357" s="155" t="s">
        <v>1836</v>
      </c>
      <c r="F357" s="156" t="s">
        <v>2389</v>
      </c>
      <c r="G357" s="160" t="s">
        <v>2403</v>
      </c>
      <c r="H357" s="158" t="s">
        <v>2404</v>
      </c>
      <c r="I357" s="156" t="s">
        <v>2412</v>
      </c>
      <c r="J357" s="97" t="s">
        <v>2392</v>
      </c>
      <c r="K357" s="97"/>
      <c r="L357" s="102"/>
      <c r="M357" s="285">
        <v>651</v>
      </c>
      <c r="N357" s="179" t="s">
        <v>2415</v>
      </c>
      <c r="O357" s="179">
        <v>1</v>
      </c>
      <c r="P357" s="179">
        <v>217</v>
      </c>
      <c r="Q357" s="179">
        <v>217</v>
      </c>
      <c r="R357" s="179">
        <v>216</v>
      </c>
      <c r="S357" s="179" t="s">
        <v>2416</v>
      </c>
      <c r="T357" s="179">
        <v>481</v>
      </c>
      <c r="U357" s="318">
        <v>45528</v>
      </c>
      <c r="V357" s="249">
        <v>481</v>
      </c>
      <c r="W357" s="97" t="s">
        <v>2392</v>
      </c>
    </row>
    <row r="358" spans="1:23" ht="36" customHeight="1">
      <c r="A358" s="322">
        <v>355</v>
      </c>
      <c r="B358" s="323"/>
      <c r="C358" s="323"/>
      <c r="D358" s="323"/>
      <c r="E358" s="324" t="s">
        <v>1836</v>
      </c>
      <c r="F358" s="305" t="s">
        <v>2417</v>
      </c>
      <c r="G358" s="333"/>
      <c r="H358" s="326"/>
      <c r="I358" s="327"/>
      <c r="J358" s="309"/>
      <c r="K358" s="310"/>
      <c r="L358" s="328"/>
      <c r="M358" s="312"/>
      <c r="N358" s="313"/>
      <c r="O358" s="334"/>
      <c r="P358" s="328"/>
      <c r="Q358" s="328"/>
      <c r="R358" s="328"/>
      <c r="S358" s="334"/>
      <c r="T358" s="328"/>
      <c r="U358" s="328"/>
      <c r="V358" s="335"/>
    </row>
    <row r="359" spans="1:23" ht="57.75" customHeight="1">
      <c r="A359" s="152">
        <v>356</v>
      </c>
      <c r="B359" s="153">
        <v>100339</v>
      </c>
      <c r="C359" s="153">
        <v>100339</v>
      </c>
      <c r="D359" s="154" t="s">
        <v>2418</v>
      </c>
      <c r="E359" s="155" t="s">
        <v>1836</v>
      </c>
      <c r="F359" s="156" t="s">
        <v>2417</v>
      </c>
      <c r="G359" s="157" t="s">
        <v>2418</v>
      </c>
      <c r="H359" s="158" t="s">
        <v>2419</v>
      </c>
      <c r="I359" s="156"/>
      <c r="J359" s="97" t="s">
        <v>2101</v>
      </c>
      <c r="K359" s="97"/>
      <c r="L359" s="102"/>
      <c r="M359" s="102"/>
      <c r="N359" s="97"/>
      <c r="O359" s="97"/>
      <c r="P359" s="102"/>
      <c r="Q359" s="102"/>
      <c r="R359" s="102"/>
      <c r="S359" s="97"/>
      <c r="T359" s="102"/>
      <c r="U359" s="102"/>
      <c r="V359" s="159"/>
      <c r="W359" s="97" t="s">
        <v>2101</v>
      </c>
    </row>
    <row r="360" spans="1:23" ht="57.75" customHeight="1">
      <c r="A360" s="152">
        <v>357</v>
      </c>
      <c r="B360" s="153" t="s">
        <v>2420</v>
      </c>
      <c r="C360" s="153">
        <v>100339</v>
      </c>
      <c r="D360" s="154" t="s">
        <v>2418</v>
      </c>
      <c r="E360" s="155" t="s">
        <v>1836</v>
      </c>
      <c r="F360" s="156" t="s">
        <v>2417</v>
      </c>
      <c r="G360" s="160" t="s">
        <v>2418</v>
      </c>
      <c r="H360" s="158" t="s">
        <v>2419</v>
      </c>
      <c r="I360" s="156" t="s">
        <v>2421</v>
      </c>
      <c r="J360" s="97" t="s">
        <v>2101</v>
      </c>
      <c r="K360" s="97" t="s">
        <v>1361</v>
      </c>
      <c r="L360" s="102">
        <v>33</v>
      </c>
      <c r="M360" s="102">
        <v>30</v>
      </c>
      <c r="N360" s="97" t="s">
        <v>2422</v>
      </c>
      <c r="O360" s="97">
        <v>0</v>
      </c>
      <c r="P360" s="102">
        <v>10</v>
      </c>
      <c r="Q360" s="102">
        <v>12</v>
      </c>
      <c r="R360" s="102">
        <v>8</v>
      </c>
      <c r="S360" s="97" t="s">
        <v>2423</v>
      </c>
      <c r="T360" s="102" t="s">
        <v>2424</v>
      </c>
      <c r="U360" s="251">
        <v>45589</v>
      </c>
      <c r="V360" s="159">
        <v>30</v>
      </c>
      <c r="W360" s="97" t="s">
        <v>2101</v>
      </c>
    </row>
    <row r="361" spans="1:23" ht="57.75" customHeight="1">
      <c r="A361" s="152">
        <v>358</v>
      </c>
      <c r="B361" s="153" t="s">
        <v>2425</v>
      </c>
      <c r="C361" s="153">
        <v>100339</v>
      </c>
      <c r="D361" s="154" t="s">
        <v>2418</v>
      </c>
      <c r="E361" s="155" t="s">
        <v>1836</v>
      </c>
      <c r="F361" s="156" t="s">
        <v>2417</v>
      </c>
      <c r="G361" s="160" t="s">
        <v>2418</v>
      </c>
      <c r="H361" s="158" t="s">
        <v>2419</v>
      </c>
      <c r="I361" s="156" t="s">
        <v>2426</v>
      </c>
      <c r="J361" s="97" t="s">
        <v>2101</v>
      </c>
      <c r="K361" s="97" t="s">
        <v>1361</v>
      </c>
      <c r="L361" s="102">
        <v>34</v>
      </c>
      <c r="M361" s="164">
        <v>1</v>
      </c>
      <c r="N361" s="97" t="s">
        <v>2427</v>
      </c>
      <c r="O361" s="97">
        <v>0</v>
      </c>
      <c r="P361" s="164">
        <v>0.3</v>
      </c>
      <c r="Q361" s="164">
        <v>0.7</v>
      </c>
      <c r="R361" s="97">
        <v>0</v>
      </c>
      <c r="S361" s="97" t="s">
        <v>2428</v>
      </c>
      <c r="T361" s="97">
        <v>0</v>
      </c>
      <c r="U361" s="252">
        <v>45589</v>
      </c>
      <c r="V361" s="163" t="s">
        <v>1372</v>
      </c>
      <c r="W361" s="97" t="s">
        <v>2101</v>
      </c>
    </row>
    <row r="362" spans="1:23" ht="57.75" customHeight="1">
      <c r="A362" s="152">
        <v>359</v>
      </c>
      <c r="B362" s="153">
        <v>100340</v>
      </c>
      <c r="C362" s="153">
        <v>100340</v>
      </c>
      <c r="D362" s="154" t="s">
        <v>2429</v>
      </c>
      <c r="E362" s="155" t="s">
        <v>1836</v>
      </c>
      <c r="F362" s="156" t="s">
        <v>2417</v>
      </c>
      <c r="G362" s="157" t="s">
        <v>2429</v>
      </c>
      <c r="H362" s="158" t="s">
        <v>2430</v>
      </c>
      <c r="I362" s="156"/>
      <c r="J362" s="97" t="s">
        <v>2093</v>
      </c>
      <c r="K362" s="97" t="s">
        <v>1358</v>
      </c>
      <c r="L362" s="102"/>
      <c r="M362" s="102"/>
      <c r="N362" s="97"/>
      <c r="O362" s="97"/>
      <c r="P362" s="102"/>
      <c r="Q362" s="102"/>
      <c r="R362" s="102"/>
      <c r="S362" s="97"/>
      <c r="T362" s="102"/>
      <c r="U362" s="102"/>
      <c r="V362" s="159"/>
      <c r="W362" s="97" t="s">
        <v>2093</v>
      </c>
    </row>
    <row r="363" spans="1:23" ht="57.75" customHeight="1">
      <c r="A363" s="152">
        <v>360</v>
      </c>
      <c r="B363" s="153" t="s">
        <v>2431</v>
      </c>
      <c r="C363" s="153">
        <v>100340</v>
      </c>
      <c r="D363" s="154" t="s">
        <v>2429</v>
      </c>
      <c r="E363" s="155" t="s">
        <v>1836</v>
      </c>
      <c r="F363" s="156" t="s">
        <v>2417</v>
      </c>
      <c r="G363" s="160" t="s">
        <v>2429</v>
      </c>
      <c r="H363" s="158" t="s">
        <v>2430</v>
      </c>
      <c r="I363" s="156" t="s">
        <v>2432</v>
      </c>
      <c r="J363" s="97" t="s">
        <v>2101</v>
      </c>
      <c r="K363" s="97" t="s">
        <v>1358</v>
      </c>
      <c r="L363" s="102"/>
      <c r="M363" s="167">
        <v>1300</v>
      </c>
      <c r="N363" s="97" t="s">
        <v>2433</v>
      </c>
      <c r="O363" s="102">
        <v>0</v>
      </c>
      <c r="P363" s="102">
        <v>550</v>
      </c>
      <c r="Q363" s="102">
        <v>300</v>
      </c>
      <c r="R363" s="102">
        <v>450</v>
      </c>
      <c r="S363" s="97" t="s">
        <v>2434</v>
      </c>
      <c r="T363" s="102" t="s">
        <v>2435</v>
      </c>
      <c r="U363" s="185">
        <v>45566</v>
      </c>
      <c r="V363" s="159">
        <v>992</v>
      </c>
      <c r="W363" s="97" t="s">
        <v>2093</v>
      </c>
    </row>
    <row r="364" spans="1:23" ht="57.75" customHeight="1">
      <c r="A364" s="152">
        <v>361</v>
      </c>
      <c r="B364" s="153" t="s">
        <v>2431</v>
      </c>
      <c r="C364" s="153">
        <v>100340</v>
      </c>
      <c r="D364" s="154" t="s">
        <v>2429</v>
      </c>
      <c r="E364" s="155" t="s">
        <v>1836</v>
      </c>
      <c r="F364" s="156" t="s">
        <v>2417</v>
      </c>
      <c r="G364" s="160" t="s">
        <v>2429</v>
      </c>
      <c r="H364" s="158" t="s">
        <v>2430</v>
      </c>
      <c r="I364" s="156" t="s">
        <v>2432</v>
      </c>
      <c r="J364" s="97" t="s">
        <v>2101</v>
      </c>
      <c r="K364" s="97" t="s">
        <v>1358</v>
      </c>
      <c r="L364" s="102"/>
      <c r="M364" s="167">
        <v>4350</v>
      </c>
      <c r="N364" s="97" t="s">
        <v>2436</v>
      </c>
      <c r="O364" s="97">
        <v>0</v>
      </c>
      <c r="P364" s="97">
        <v>1600</v>
      </c>
      <c r="Q364" s="97">
        <v>1550</v>
      </c>
      <c r="R364" s="97">
        <v>1200</v>
      </c>
      <c r="S364" s="97" t="s">
        <v>2437</v>
      </c>
      <c r="T364" s="97">
        <v>0</v>
      </c>
      <c r="U364" s="162">
        <v>45567</v>
      </c>
      <c r="V364" s="163" t="s">
        <v>1372</v>
      </c>
      <c r="W364" s="97" t="s">
        <v>2093</v>
      </c>
    </row>
    <row r="365" spans="1:23" ht="57.75" customHeight="1">
      <c r="A365" s="152">
        <v>362</v>
      </c>
      <c r="B365" s="153" t="s">
        <v>2438</v>
      </c>
      <c r="C365" s="153">
        <v>100340</v>
      </c>
      <c r="D365" s="154" t="s">
        <v>2429</v>
      </c>
      <c r="E365" s="155" t="s">
        <v>1836</v>
      </c>
      <c r="F365" s="156" t="s">
        <v>2417</v>
      </c>
      <c r="G365" s="160" t="s">
        <v>2429</v>
      </c>
      <c r="H365" s="158" t="s">
        <v>2430</v>
      </c>
      <c r="I365" s="156" t="s">
        <v>2439</v>
      </c>
      <c r="J365" s="97" t="s">
        <v>1662</v>
      </c>
      <c r="K365" s="97" t="s">
        <v>1358</v>
      </c>
      <c r="L365" s="102"/>
      <c r="M365" s="102">
        <v>300</v>
      </c>
      <c r="N365" s="97" t="s">
        <v>2440</v>
      </c>
      <c r="O365" s="97">
        <v>0</v>
      </c>
      <c r="P365" s="102">
        <v>100</v>
      </c>
      <c r="Q365" s="102">
        <v>100</v>
      </c>
      <c r="R365" s="102">
        <v>100</v>
      </c>
      <c r="S365" s="97" t="s">
        <v>2441</v>
      </c>
      <c r="T365" s="97" t="s">
        <v>2442</v>
      </c>
      <c r="U365" s="97" t="s">
        <v>2443</v>
      </c>
      <c r="V365" s="163" t="s">
        <v>1372</v>
      </c>
      <c r="W365" s="97" t="s">
        <v>2093</v>
      </c>
    </row>
    <row r="366" spans="1:23" ht="57.75" customHeight="1">
      <c r="A366" s="152">
        <v>363</v>
      </c>
      <c r="B366" s="153" t="s">
        <v>2438</v>
      </c>
      <c r="C366" s="153">
        <v>100340</v>
      </c>
      <c r="D366" s="154" t="s">
        <v>2429</v>
      </c>
      <c r="E366" s="155" t="s">
        <v>1836</v>
      </c>
      <c r="F366" s="156" t="s">
        <v>2417</v>
      </c>
      <c r="G366" s="160" t="s">
        <v>2429</v>
      </c>
      <c r="H366" s="158" t="s">
        <v>2430</v>
      </c>
      <c r="I366" s="156" t="s">
        <v>2439</v>
      </c>
      <c r="J366" s="97" t="s">
        <v>1662</v>
      </c>
      <c r="K366" s="97" t="s">
        <v>1358</v>
      </c>
      <c r="L366" s="102"/>
      <c r="M366" s="181">
        <v>7500</v>
      </c>
      <c r="N366" s="97" t="s">
        <v>2444</v>
      </c>
      <c r="O366" s="97">
        <v>0</v>
      </c>
      <c r="P366" s="181">
        <v>2500</v>
      </c>
      <c r="Q366" s="181">
        <v>2500</v>
      </c>
      <c r="R366" s="181">
        <v>2500</v>
      </c>
      <c r="S366" s="97" t="s">
        <v>2445</v>
      </c>
      <c r="T366" s="97" t="s">
        <v>2442</v>
      </c>
      <c r="U366" s="97" t="s">
        <v>2443</v>
      </c>
      <c r="V366" s="163">
        <v>3439</v>
      </c>
      <c r="W366" s="97" t="s">
        <v>2093</v>
      </c>
    </row>
    <row r="367" spans="1:23" ht="57.75" customHeight="1">
      <c r="A367" s="152">
        <v>364</v>
      </c>
      <c r="B367" s="153" t="s">
        <v>2438</v>
      </c>
      <c r="C367" s="153">
        <v>100340</v>
      </c>
      <c r="D367" s="154" t="s">
        <v>2429</v>
      </c>
      <c r="E367" s="155" t="s">
        <v>1836</v>
      </c>
      <c r="F367" s="156" t="s">
        <v>2417</v>
      </c>
      <c r="G367" s="160" t="s">
        <v>2429</v>
      </c>
      <c r="H367" s="158" t="s">
        <v>2430</v>
      </c>
      <c r="I367" s="156" t="s">
        <v>2439</v>
      </c>
      <c r="J367" s="97" t="s">
        <v>1662</v>
      </c>
      <c r="K367" s="97" t="s">
        <v>1358</v>
      </c>
      <c r="L367" s="102"/>
      <c r="M367" s="181">
        <v>20000</v>
      </c>
      <c r="N367" s="97" t="s">
        <v>2446</v>
      </c>
      <c r="O367" s="97">
        <v>0</v>
      </c>
      <c r="P367" s="181">
        <v>6000</v>
      </c>
      <c r="Q367" s="181">
        <v>7000</v>
      </c>
      <c r="R367" s="181">
        <v>7000</v>
      </c>
      <c r="S367" s="97" t="s">
        <v>2447</v>
      </c>
      <c r="T367" s="163" t="s">
        <v>2448</v>
      </c>
      <c r="U367" s="251">
        <v>45528</v>
      </c>
      <c r="V367" s="178">
        <v>17431</v>
      </c>
      <c r="W367" s="97" t="s">
        <v>2093</v>
      </c>
    </row>
    <row r="368" spans="1:23" ht="57.75" customHeight="1">
      <c r="A368" s="152">
        <v>365</v>
      </c>
      <c r="B368" s="153" t="s">
        <v>2438</v>
      </c>
      <c r="C368" s="153">
        <v>100340</v>
      </c>
      <c r="D368" s="154" t="s">
        <v>2429</v>
      </c>
      <c r="E368" s="155" t="s">
        <v>1836</v>
      </c>
      <c r="F368" s="156" t="s">
        <v>2417</v>
      </c>
      <c r="G368" s="160" t="s">
        <v>2429</v>
      </c>
      <c r="H368" s="158" t="s">
        <v>2430</v>
      </c>
      <c r="I368" s="156" t="s">
        <v>2439</v>
      </c>
      <c r="J368" s="97" t="s">
        <v>1662</v>
      </c>
      <c r="K368" s="97" t="s">
        <v>1358</v>
      </c>
      <c r="L368" s="102"/>
      <c r="M368" s="181">
        <v>11000</v>
      </c>
      <c r="N368" s="97" t="s">
        <v>2449</v>
      </c>
      <c r="O368" s="97">
        <v>0</v>
      </c>
      <c r="P368" s="181">
        <v>3000</v>
      </c>
      <c r="Q368" s="181">
        <v>4000</v>
      </c>
      <c r="R368" s="181">
        <v>4000</v>
      </c>
      <c r="S368" s="97" t="s">
        <v>2450</v>
      </c>
      <c r="T368" s="163" t="s">
        <v>2451</v>
      </c>
      <c r="U368" s="251">
        <v>45528</v>
      </c>
      <c r="V368" s="178">
        <v>10773</v>
      </c>
      <c r="W368" s="97" t="s">
        <v>2093</v>
      </c>
    </row>
    <row r="369" spans="1:23" ht="57.75" customHeight="1">
      <c r="A369" s="152">
        <v>366</v>
      </c>
      <c r="B369" s="153" t="s">
        <v>2438</v>
      </c>
      <c r="C369" s="153">
        <v>100340</v>
      </c>
      <c r="D369" s="154" t="s">
        <v>2429</v>
      </c>
      <c r="E369" s="155" t="s">
        <v>1836</v>
      </c>
      <c r="F369" s="156" t="s">
        <v>2417</v>
      </c>
      <c r="G369" s="160" t="s">
        <v>2429</v>
      </c>
      <c r="H369" s="158" t="s">
        <v>2430</v>
      </c>
      <c r="I369" s="156" t="s">
        <v>2439</v>
      </c>
      <c r="J369" s="97" t="s">
        <v>1662</v>
      </c>
      <c r="K369" s="97" t="s">
        <v>1358</v>
      </c>
      <c r="L369" s="102"/>
      <c r="M369" s="181">
        <v>2500</v>
      </c>
      <c r="N369" s="97" t="s">
        <v>2452</v>
      </c>
      <c r="O369" s="97">
        <v>0</v>
      </c>
      <c r="P369" s="181">
        <v>800</v>
      </c>
      <c r="Q369" s="181">
        <v>800</v>
      </c>
      <c r="R369" s="181">
        <v>900</v>
      </c>
      <c r="S369" s="97" t="s">
        <v>2453</v>
      </c>
      <c r="T369" s="163" t="s">
        <v>2454</v>
      </c>
      <c r="U369" s="251">
        <v>45528</v>
      </c>
      <c r="V369" s="159" t="s">
        <v>1372</v>
      </c>
      <c r="W369" s="97" t="s">
        <v>2093</v>
      </c>
    </row>
    <row r="370" spans="1:23" ht="57.75" customHeight="1">
      <c r="A370" s="152">
        <v>367</v>
      </c>
      <c r="B370" s="153" t="s">
        <v>2438</v>
      </c>
      <c r="C370" s="153">
        <v>100340</v>
      </c>
      <c r="D370" s="154" t="s">
        <v>2429</v>
      </c>
      <c r="E370" s="155" t="s">
        <v>1836</v>
      </c>
      <c r="F370" s="156" t="s">
        <v>2417</v>
      </c>
      <c r="G370" s="160" t="s">
        <v>2429</v>
      </c>
      <c r="H370" s="158" t="s">
        <v>2430</v>
      </c>
      <c r="I370" s="156" t="s">
        <v>2439</v>
      </c>
      <c r="J370" s="97" t="s">
        <v>2101</v>
      </c>
      <c r="K370" s="97" t="s">
        <v>1358</v>
      </c>
      <c r="L370" s="102"/>
      <c r="M370" s="97">
        <v>50</v>
      </c>
      <c r="N370" s="97" t="s">
        <v>2455</v>
      </c>
      <c r="O370" s="97">
        <v>0</v>
      </c>
      <c r="P370" s="97">
        <v>30</v>
      </c>
      <c r="Q370" s="97">
        <v>10</v>
      </c>
      <c r="R370" s="97">
        <v>10</v>
      </c>
      <c r="S370" s="97" t="s">
        <v>2456</v>
      </c>
      <c r="T370" s="97">
        <v>0</v>
      </c>
      <c r="U370" s="162">
        <v>45567</v>
      </c>
      <c r="V370" s="163" t="s">
        <v>1372</v>
      </c>
      <c r="W370" s="97" t="s">
        <v>2093</v>
      </c>
    </row>
    <row r="371" spans="1:23" ht="57.75" customHeight="1">
      <c r="A371" s="152">
        <v>368</v>
      </c>
      <c r="B371" s="153" t="s">
        <v>2457</v>
      </c>
      <c r="C371" s="153">
        <v>100340</v>
      </c>
      <c r="D371" s="154" t="s">
        <v>2429</v>
      </c>
      <c r="E371" s="155" t="s">
        <v>1836</v>
      </c>
      <c r="F371" s="156" t="s">
        <v>2417</v>
      </c>
      <c r="G371" s="160" t="s">
        <v>2429</v>
      </c>
      <c r="H371" s="158" t="s">
        <v>2430</v>
      </c>
      <c r="I371" s="156" t="s">
        <v>2458</v>
      </c>
      <c r="J371" s="97" t="s">
        <v>1680</v>
      </c>
      <c r="K371" s="97"/>
      <c r="L371" s="102"/>
      <c r="M371" s="167">
        <v>200</v>
      </c>
      <c r="N371" s="97" t="s">
        <v>2459</v>
      </c>
      <c r="O371" s="97">
        <v>20</v>
      </c>
      <c r="P371" s="167">
        <v>60</v>
      </c>
      <c r="Q371" s="167">
        <v>60</v>
      </c>
      <c r="R371" s="167">
        <v>60</v>
      </c>
      <c r="S371" s="97" t="s">
        <v>2460</v>
      </c>
      <c r="T371" s="97">
        <v>167</v>
      </c>
      <c r="U371" s="252">
        <v>45497</v>
      </c>
      <c r="V371" s="163">
        <v>1667</v>
      </c>
      <c r="W371" s="97" t="s">
        <v>2093</v>
      </c>
    </row>
    <row r="372" spans="1:23" ht="57.75" customHeight="1">
      <c r="A372" s="152">
        <v>369</v>
      </c>
      <c r="B372" s="153" t="s">
        <v>2457</v>
      </c>
      <c r="C372" s="153">
        <v>100340</v>
      </c>
      <c r="D372" s="154" t="s">
        <v>2429</v>
      </c>
      <c r="E372" s="155" t="s">
        <v>1836</v>
      </c>
      <c r="F372" s="156" t="s">
        <v>2417</v>
      </c>
      <c r="G372" s="160" t="s">
        <v>2429</v>
      </c>
      <c r="H372" s="158" t="s">
        <v>2430</v>
      </c>
      <c r="I372" s="156" t="s">
        <v>2458</v>
      </c>
      <c r="J372" s="97" t="s">
        <v>1680</v>
      </c>
      <c r="K372" s="97"/>
      <c r="L372" s="102"/>
      <c r="M372" s="167">
        <v>1200</v>
      </c>
      <c r="N372" s="97" t="s">
        <v>2461</v>
      </c>
      <c r="O372" s="97"/>
      <c r="P372" s="167">
        <v>400</v>
      </c>
      <c r="Q372" s="167">
        <v>400</v>
      </c>
      <c r="R372" s="167">
        <v>400</v>
      </c>
      <c r="S372" s="97" t="s">
        <v>2462</v>
      </c>
      <c r="T372" s="97" t="s">
        <v>2463</v>
      </c>
      <c r="U372" s="252">
        <v>45497</v>
      </c>
      <c r="V372" s="163">
        <v>3446</v>
      </c>
      <c r="W372" s="97" t="s">
        <v>2093</v>
      </c>
    </row>
    <row r="373" spans="1:23" ht="57.75" customHeight="1">
      <c r="A373" s="152">
        <v>370</v>
      </c>
      <c r="B373" s="153" t="s">
        <v>2464</v>
      </c>
      <c r="C373" s="153">
        <v>100340</v>
      </c>
      <c r="D373" s="154" t="s">
        <v>2429</v>
      </c>
      <c r="E373" s="155" t="s">
        <v>1836</v>
      </c>
      <c r="F373" s="156" t="s">
        <v>2417</v>
      </c>
      <c r="G373" s="160" t="s">
        <v>2429</v>
      </c>
      <c r="H373" s="158" t="s">
        <v>2430</v>
      </c>
      <c r="I373" s="156" t="s">
        <v>2465</v>
      </c>
      <c r="J373" s="97" t="s">
        <v>2101</v>
      </c>
      <c r="K373" s="97" t="s">
        <v>1358</v>
      </c>
      <c r="L373" s="102"/>
      <c r="M373" s="97">
        <v>900</v>
      </c>
      <c r="N373" s="97" t="s">
        <v>2466</v>
      </c>
      <c r="O373" s="97">
        <v>80</v>
      </c>
      <c r="P373" s="97">
        <v>350</v>
      </c>
      <c r="Q373" s="97">
        <v>350</v>
      </c>
      <c r="R373" s="97">
        <v>120</v>
      </c>
      <c r="S373" s="97" t="s">
        <v>2467</v>
      </c>
      <c r="T373" s="97" t="s">
        <v>2468</v>
      </c>
      <c r="U373" s="252">
        <v>45589</v>
      </c>
      <c r="V373" s="163">
        <v>1052</v>
      </c>
      <c r="W373" s="97" t="s">
        <v>2093</v>
      </c>
    </row>
    <row r="374" spans="1:23" ht="57.75" customHeight="1">
      <c r="A374" s="152">
        <v>371</v>
      </c>
      <c r="B374" s="153">
        <v>100341</v>
      </c>
      <c r="C374" s="153">
        <v>100341</v>
      </c>
      <c r="D374" s="154" t="s">
        <v>2469</v>
      </c>
      <c r="E374" s="155" t="s">
        <v>1836</v>
      </c>
      <c r="F374" s="156" t="s">
        <v>2417</v>
      </c>
      <c r="G374" s="157" t="s">
        <v>2469</v>
      </c>
      <c r="H374" s="158" t="s">
        <v>2470</v>
      </c>
      <c r="I374" s="156"/>
      <c r="J374" s="97" t="s">
        <v>2093</v>
      </c>
      <c r="K374" s="97" t="s">
        <v>1358</v>
      </c>
      <c r="L374" s="102"/>
      <c r="M374" s="102"/>
      <c r="N374" s="97"/>
      <c r="O374" s="97"/>
      <c r="P374" s="102"/>
      <c r="Q374" s="102"/>
      <c r="R374" s="102"/>
      <c r="S374" s="97"/>
      <c r="T374" s="102"/>
      <c r="U374" s="102"/>
      <c r="V374" s="159"/>
      <c r="W374" s="97" t="s">
        <v>2093</v>
      </c>
    </row>
    <row r="375" spans="1:23" ht="57.75" customHeight="1">
      <c r="A375" s="152">
        <v>372</v>
      </c>
      <c r="B375" s="153" t="s">
        <v>2471</v>
      </c>
      <c r="C375" s="153">
        <v>100341</v>
      </c>
      <c r="D375" s="154" t="s">
        <v>2469</v>
      </c>
      <c r="E375" s="155" t="s">
        <v>1836</v>
      </c>
      <c r="F375" s="156" t="s">
        <v>2417</v>
      </c>
      <c r="G375" s="160" t="s">
        <v>2469</v>
      </c>
      <c r="H375" s="158" t="s">
        <v>2470</v>
      </c>
      <c r="I375" s="156" t="s">
        <v>2472</v>
      </c>
      <c r="J375" s="97" t="s">
        <v>2101</v>
      </c>
      <c r="K375" s="97" t="s">
        <v>1358</v>
      </c>
      <c r="L375" s="102"/>
      <c r="M375" s="97">
        <v>35</v>
      </c>
      <c r="N375" s="97" t="s">
        <v>2473</v>
      </c>
      <c r="O375" s="102">
        <v>12</v>
      </c>
      <c r="P375" s="102">
        <v>10</v>
      </c>
      <c r="Q375" s="102">
        <v>10</v>
      </c>
      <c r="R375" s="102">
        <v>3</v>
      </c>
      <c r="S375" s="97" t="s">
        <v>2474</v>
      </c>
      <c r="T375" s="102" t="s">
        <v>2475</v>
      </c>
      <c r="U375" s="185">
        <v>45566</v>
      </c>
      <c r="V375" s="159">
        <v>13</v>
      </c>
      <c r="W375" s="97" t="s">
        <v>2093</v>
      </c>
    </row>
    <row r="376" spans="1:23" ht="57.75" customHeight="1">
      <c r="A376" s="152">
        <v>373</v>
      </c>
      <c r="B376" s="153" t="s">
        <v>2476</v>
      </c>
      <c r="C376" s="153">
        <v>100341</v>
      </c>
      <c r="D376" s="154" t="s">
        <v>2469</v>
      </c>
      <c r="E376" s="155" t="s">
        <v>1836</v>
      </c>
      <c r="F376" s="156" t="s">
        <v>2417</v>
      </c>
      <c r="G376" s="160" t="s">
        <v>2469</v>
      </c>
      <c r="H376" s="158" t="s">
        <v>2470</v>
      </c>
      <c r="I376" s="156" t="s">
        <v>2477</v>
      </c>
      <c r="J376" s="97" t="s">
        <v>1662</v>
      </c>
      <c r="K376" s="97" t="s">
        <v>1358</v>
      </c>
      <c r="L376" s="102"/>
      <c r="M376" s="102">
        <v>10</v>
      </c>
      <c r="N376" s="97" t="s">
        <v>2478</v>
      </c>
      <c r="O376" s="97">
        <v>0</v>
      </c>
      <c r="P376" s="102">
        <v>3</v>
      </c>
      <c r="Q376" s="102">
        <v>3</v>
      </c>
      <c r="R376" s="102">
        <v>4</v>
      </c>
      <c r="S376" s="97" t="s">
        <v>2479</v>
      </c>
      <c r="T376" s="97" t="s">
        <v>2480</v>
      </c>
      <c r="U376" s="97" t="s">
        <v>2443</v>
      </c>
      <c r="V376" s="163" t="s">
        <v>1372</v>
      </c>
      <c r="W376" s="97" t="s">
        <v>2093</v>
      </c>
    </row>
    <row r="377" spans="1:23" ht="57.75" customHeight="1">
      <c r="A377" s="152">
        <v>374</v>
      </c>
      <c r="B377" s="153" t="s">
        <v>2481</v>
      </c>
      <c r="C377" s="153">
        <v>100341</v>
      </c>
      <c r="D377" s="154" t="s">
        <v>2469</v>
      </c>
      <c r="E377" s="155" t="s">
        <v>1836</v>
      </c>
      <c r="F377" s="156" t="s">
        <v>2417</v>
      </c>
      <c r="G377" s="160" t="s">
        <v>2469</v>
      </c>
      <c r="H377" s="158" t="s">
        <v>2470</v>
      </c>
      <c r="I377" s="156" t="s">
        <v>2482</v>
      </c>
      <c r="J377" s="97" t="s">
        <v>1680</v>
      </c>
      <c r="K377" s="97" t="s">
        <v>1358</v>
      </c>
      <c r="L377" s="102"/>
      <c r="M377" s="97">
        <v>21</v>
      </c>
      <c r="N377" s="97" t="s">
        <v>2483</v>
      </c>
      <c r="O377" s="97"/>
      <c r="P377" s="97">
        <v>7</v>
      </c>
      <c r="Q377" s="97">
        <v>7</v>
      </c>
      <c r="R377" s="97">
        <v>7</v>
      </c>
      <c r="S377" s="97" t="s">
        <v>2484</v>
      </c>
      <c r="T377" s="97">
        <v>24</v>
      </c>
      <c r="U377" s="331">
        <v>45627</v>
      </c>
      <c r="V377" s="163">
        <v>5</v>
      </c>
      <c r="W377" s="97" t="s">
        <v>2093</v>
      </c>
    </row>
    <row r="378" spans="1:23" ht="57.75" customHeight="1">
      <c r="A378" s="152">
        <v>375</v>
      </c>
      <c r="B378" s="153" t="s">
        <v>2485</v>
      </c>
      <c r="C378" s="153">
        <v>100341</v>
      </c>
      <c r="D378" s="154" t="s">
        <v>2469</v>
      </c>
      <c r="E378" s="155" t="s">
        <v>1836</v>
      </c>
      <c r="F378" s="156" t="s">
        <v>2417</v>
      </c>
      <c r="G378" s="160" t="s">
        <v>2469</v>
      </c>
      <c r="H378" s="158" t="s">
        <v>2470</v>
      </c>
      <c r="I378" s="156" t="s">
        <v>2486</v>
      </c>
      <c r="J378" s="97" t="s">
        <v>1662</v>
      </c>
      <c r="K378" s="97" t="s">
        <v>1358</v>
      </c>
      <c r="L378" s="102"/>
      <c r="M378" s="97">
        <v>20</v>
      </c>
      <c r="N378" s="97" t="s">
        <v>2487</v>
      </c>
      <c r="O378" s="97">
        <v>0</v>
      </c>
      <c r="P378" s="97">
        <v>6</v>
      </c>
      <c r="Q378" s="97">
        <v>7</v>
      </c>
      <c r="R378" s="97">
        <v>7</v>
      </c>
      <c r="S378" s="97" t="s">
        <v>2488</v>
      </c>
      <c r="T378" s="97" t="s">
        <v>2489</v>
      </c>
      <c r="U378" s="97" t="s">
        <v>2443</v>
      </c>
      <c r="V378" s="163">
        <v>106</v>
      </c>
      <c r="W378" s="97" t="s">
        <v>2093</v>
      </c>
    </row>
    <row r="379" spans="1:23" ht="57.75" customHeight="1">
      <c r="A379" s="152">
        <v>376</v>
      </c>
      <c r="B379" s="153" t="s">
        <v>2485</v>
      </c>
      <c r="C379" s="153">
        <v>100341</v>
      </c>
      <c r="D379" s="154" t="s">
        <v>2469</v>
      </c>
      <c r="E379" s="155" t="s">
        <v>1836</v>
      </c>
      <c r="F379" s="156" t="s">
        <v>2417</v>
      </c>
      <c r="G379" s="160" t="s">
        <v>2469</v>
      </c>
      <c r="H379" s="158" t="s">
        <v>2470</v>
      </c>
      <c r="I379" s="156" t="s">
        <v>2486</v>
      </c>
      <c r="J379" s="97" t="s">
        <v>1662</v>
      </c>
      <c r="K379" s="97" t="s">
        <v>1358</v>
      </c>
      <c r="L379" s="102"/>
      <c r="M379" s="97">
        <v>20</v>
      </c>
      <c r="N379" s="97" t="s">
        <v>2490</v>
      </c>
      <c r="O379" s="97">
        <v>0</v>
      </c>
      <c r="P379" s="97">
        <v>6</v>
      </c>
      <c r="Q379" s="97">
        <v>7</v>
      </c>
      <c r="R379" s="97">
        <v>7</v>
      </c>
      <c r="S379" s="97" t="s">
        <v>2491</v>
      </c>
      <c r="T379" s="97" t="s">
        <v>2492</v>
      </c>
      <c r="U379" s="97" t="s">
        <v>2443</v>
      </c>
      <c r="V379" s="163" t="s">
        <v>1372</v>
      </c>
      <c r="W379" s="97" t="s">
        <v>2093</v>
      </c>
    </row>
    <row r="380" spans="1:23" ht="57.75" customHeight="1">
      <c r="A380" s="152">
        <v>377</v>
      </c>
      <c r="B380" s="153" t="s">
        <v>2493</v>
      </c>
      <c r="C380" s="153">
        <v>100341</v>
      </c>
      <c r="D380" s="154" t="s">
        <v>2469</v>
      </c>
      <c r="E380" s="155" t="s">
        <v>1836</v>
      </c>
      <c r="F380" s="156" t="s">
        <v>2417</v>
      </c>
      <c r="G380" s="160" t="s">
        <v>2469</v>
      </c>
      <c r="H380" s="158" t="s">
        <v>2470</v>
      </c>
      <c r="I380" s="156" t="s">
        <v>2494</v>
      </c>
      <c r="J380" s="97" t="s">
        <v>1680</v>
      </c>
      <c r="K380" s="97" t="s">
        <v>1358</v>
      </c>
      <c r="L380" s="102"/>
      <c r="M380" s="97">
        <v>1</v>
      </c>
      <c r="N380" s="97" t="s">
        <v>2495</v>
      </c>
      <c r="O380" s="97"/>
      <c r="P380" s="97">
        <v>1</v>
      </c>
      <c r="Q380" s="97"/>
      <c r="R380" s="97"/>
      <c r="S380" s="97" t="s">
        <v>2496</v>
      </c>
      <c r="T380" s="97" t="s">
        <v>2497</v>
      </c>
      <c r="U380" s="331">
        <v>45474</v>
      </c>
      <c r="V380" s="163">
        <v>7</v>
      </c>
      <c r="W380" s="97" t="s">
        <v>2093</v>
      </c>
    </row>
    <row r="381" spans="1:23" ht="57.75" customHeight="1">
      <c r="A381" s="152">
        <v>378</v>
      </c>
      <c r="B381" s="153" t="s">
        <v>2493</v>
      </c>
      <c r="C381" s="153">
        <v>100341</v>
      </c>
      <c r="D381" s="154" t="s">
        <v>2469</v>
      </c>
      <c r="E381" s="155" t="s">
        <v>1836</v>
      </c>
      <c r="F381" s="156" t="s">
        <v>2417</v>
      </c>
      <c r="G381" s="160" t="s">
        <v>2469</v>
      </c>
      <c r="H381" s="158" t="s">
        <v>2470</v>
      </c>
      <c r="I381" s="156" t="s">
        <v>2494</v>
      </c>
      <c r="J381" s="97" t="s">
        <v>1680</v>
      </c>
      <c r="K381" s="97" t="s">
        <v>1358</v>
      </c>
      <c r="L381" s="102"/>
      <c r="M381" s="97">
        <v>2</v>
      </c>
      <c r="N381" s="97" t="s">
        <v>2498</v>
      </c>
      <c r="O381" s="97"/>
      <c r="P381" s="97">
        <v>1</v>
      </c>
      <c r="Q381" s="97">
        <v>1</v>
      </c>
      <c r="R381" s="97"/>
      <c r="S381" s="97" t="s">
        <v>2499</v>
      </c>
      <c r="T381" s="97" t="s">
        <v>2500</v>
      </c>
      <c r="U381" s="331">
        <v>45474</v>
      </c>
      <c r="V381" s="163" t="s">
        <v>1372</v>
      </c>
      <c r="W381" s="97" t="s">
        <v>2093</v>
      </c>
    </row>
    <row r="382" spans="1:23" ht="27.75" customHeight="1">
      <c r="A382" s="322">
        <v>379</v>
      </c>
      <c r="B382" s="323"/>
      <c r="C382" s="323"/>
      <c r="D382" s="323"/>
      <c r="E382" s="324" t="s">
        <v>1836</v>
      </c>
      <c r="F382" s="305" t="s">
        <v>2501</v>
      </c>
      <c r="G382" s="333"/>
      <c r="H382" s="326"/>
      <c r="I382" s="327"/>
      <c r="J382" s="309"/>
      <c r="K382" s="310"/>
      <c r="L382" s="328"/>
      <c r="M382" s="312"/>
      <c r="N382" s="313"/>
      <c r="O382" s="334"/>
      <c r="P382" s="328"/>
      <c r="Q382" s="328"/>
      <c r="R382" s="328"/>
      <c r="S382" s="334"/>
      <c r="T382" s="328"/>
      <c r="U382" s="328"/>
      <c r="V382" s="335"/>
    </row>
    <row r="383" spans="1:23" ht="57.75" customHeight="1">
      <c r="A383" s="152">
        <v>380</v>
      </c>
      <c r="B383" s="153">
        <v>100342</v>
      </c>
      <c r="C383" s="153">
        <v>100342</v>
      </c>
      <c r="D383" s="154" t="s">
        <v>2502</v>
      </c>
      <c r="E383" s="155" t="s">
        <v>1836</v>
      </c>
      <c r="F383" s="156" t="s">
        <v>2501</v>
      </c>
      <c r="G383" s="157" t="s">
        <v>2502</v>
      </c>
      <c r="H383" s="158" t="s">
        <v>2503</v>
      </c>
      <c r="I383" s="156"/>
      <c r="J383" s="97" t="s">
        <v>1662</v>
      </c>
      <c r="K383" s="97"/>
      <c r="L383" s="102"/>
      <c r="M383" s="102"/>
      <c r="N383" s="97"/>
      <c r="O383" s="97"/>
      <c r="P383" s="102"/>
      <c r="Q383" s="102"/>
      <c r="R383" s="102"/>
      <c r="S383" s="97"/>
      <c r="T383" s="102"/>
      <c r="U383" s="102"/>
      <c r="V383" s="159"/>
      <c r="W383" s="97" t="s">
        <v>1662</v>
      </c>
    </row>
    <row r="384" spans="1:23" ht="57.75" customHeight="1">
      <c r="A384" s="152">
        <v>381</v>
      </c>
      <c r="B384" s="153" t="s">
        <v>2504</v>
      </c>
      <c r="C384" s="153">
        <v>100342</v>
      </c>
      <c r="D384" s="154" t="s">
        <v>2502</v>
      </c>
      <c r="E384" s="155" t="s">
        <v>1836</v>
      </c>
      <c r="F384" s="156" t="s">
        <v>2501</v>
      </c>
      <c r="G384" s="160" t="s">
        <v>2502</v>
      </c>
      <c r="H384" s="158" t="s">
        <v>2503</v>
      </c>
      <c r="I384" s="156" t="s">
        <v>2505</v>
      </c>
      <c r="J384" s="97" t="s">
        <v>1662</v>
      </c>
      <c r="K384" s="97"/>
      <c r="L384" s="102"/>
      <c r="M384" s="97">
        <v>565</v>
      </c>
      <c r="N384" s="97" t="s">
        <v>2506</v>
      </c>
      <c r="O384" s="97"/>
      <c r="P384" s="97">
        <v>565</v>
      </c>
      <c r="Q384" s="97"/>
      <c r="R384" s="97"/>
      <c r="S384" s="97" t="s">
        <v>2507</v>
      </c>
      <c r="T384" s="97" t="s">
        <v>2508</v>
      </c>
      <c r="U384" s="252">
        <v>45566</v>
      </c>
      <c r="V384" s="163" t="s">
        <v>1372</v>
      </c>
      <c r="W384" s="97" t="s">
        <v>1662</v>
      </c>
    </row>
    <row r="385" spans="1:23" ht="57.75" customHeight="1">
      <c r="A385" s="152">
        <v>382</v>
      </c>
      <c r="B385" s="153" t="s">
        <v>2504</v>
      </c>
      <c r="C385" s="153">
        <v>100342</v>
      </c>
      <c r="D385" s="154" t="s">
        <v>2502</v>
      </c>
      <c r="E385" s="155" t="s">
        <v>1836</v>
      </c>
      <c r="F385" s="156" t="s">
        <v>2501</v>
      </c>
      <c r="G385" s="160" t="s">
        <v>2502</v>
      </c>
      <c r="H385" s="158" t="s">
        <v>2503</v>
      </c>
      <c r="I385" s="156" t="s">
        <v>2505</v>
      </c>
      <c r="J385" s="97" t="s">
        <v>1662</v>
      </c>
      <c r="K385" s="97"/>
      <c r="L385" s="102"/>
      <c r="M385" s="164">
        <v>1</v>
      </c>
      <c r="N385" s="97" t="s">
        <v>2509</v>
      </c>
      <c r="O385" s="97"/>
      <c r="P385" s="164">
        <v>0.3</v>
      </c>
      <c r="Q385" s="164">
        <v>0.35</v>
      </c>
      <c r="R385" s="164">
        <v>0.35</v>
      </c>
      <c r="S385" s="97" t="s">
        <v>2510</v>
      </c>
      <c r="T385" s="97" t="s">
        <v>2511</v>
      </c>
      <c r="U385" s="252">
        <v>45566</v>
      </c>
      <c r="V385" s="163" t="s">
        <v>1372</v>
      </c>
      <c r="W385" s="97" t="s">
        <v>1662</v>
      </c>
    </row>
    <row r="386" spans="1:23" ht="57.75" customHeight="1">
      <c r="A386" s="152">
        <v>383</v>
      </c>
      <c r="B386" s="153" t="s">
        <v>2512</v>
      </c>
      <c r="C386" s="153">
        <v>100342</v>
      </c>
      <c r="D386" s="154" t="s">
        <v>2502</v>
      </c>
      <c r="E386" s="155" t="s">
        <v>1836</v>
      </c>
      <c r="F386" s="156" t="s">
        <v>2501</v>
      </c>
      <c r="G386" s="160" t="s">
        <v>2502</v>
      </c>
      <c r="H386" s="158" t="s">
        <v>2503</v>
      </c>
      <c r="I386" s="156" t="s">
        <v>2513</v>
      </c>
      <c r="J386" s="97" t="s">
        <v>1662</v>
      </c>
      <c r="K386" s="97" t="s">
        <v>1373</v>
      </c>
      <c r="L386" s="102"/>
      <c r="M386" s="102">
        <v>15</v>
      </c>
      <c r="N386" s="97" t="s">
        <v>2514</v>
      </c>
      <c r="O386" s="97">
        <v>0</v>
      </c>
      <c r="P386" s="102">
        <v>5</v>
      </c>
      <c r="Q386" s="102">
        <v>5</v>
      </c>
      <c r="R386" s="102">
        <v>5</v>
      </c>
      <c r="S386" s="97" t="s">
        <v>2515</v>
      </c>
      <c r="T386" s="102">
        <v>16</v>
      </c>
      <c r="U386" s="251">
        <v>45528</v>
      </c>
      <c r="V386" s="159" t="s">
        <v>1372</v>
      </c>
      <c r="W386" s="97" t="s">
        <v>1662</v>
      </c>
    </row>
    <row r="387" spans="1:23" ht="57.75" customHeight="1">
      <c r="A387" s="152">
        <v>384</v>
      </c>
      <c r="B387" s="153" t="s">
        <v>2516</v>
      </c>
      <c r="C387" s="153">
        <v>100342</v>
      </c>
      <c r="D387" s="154" t="s">
        <v>2502</v>
      </c>
      <c r="E387" s="155" t="s">
        <v>1836</v>
      </c>
      <c r="F387" s="156" t="s">
        <v>2501</v>
      </c>
      <c r="G387" s="160" t="s">
        <v>2502</v>
      </c>
      <c r="H387" s="158" t="s">
        <v>2503</v>
      </c>
      <c r="I387" s="156" t="s">
        <v>2517</v>
      </c>
      <c r="J387" s="97" t="s">
        <v>1662</v>
      </c>
      <c r="K387" s="97" t="s">
        <v>1373</v>
      </c>
      <c r="L387" s="102"/>
      <c r="M387" s="102">
        <v>5</v>
      </c>
      <c r="N387" s="97" t="s">
        <v>2518</v>
      </c>
      <c r="O387" s="97">
        <v>0</v>
      </c>
      <c r="P387" s="102">
        <v>2</v>
      </c>
      <c r="Q387" s="102">
        <v>2</v>
      </c>
      <c r="R387" s="102">
        <v>1</v>
      </c>
      <c r="S387" s="97" t="s">
        <v>2519</v>
      </c>
      <c r="T387" s="102" t="s">
        <v>1545</v>
      </c>
      <c r="U387" s="102" t="s">
        <v>1545</v>
      </c>
      <c r="V387" s="159" t="s">
        <v>1372</v>
      </c>
      <c r="W387" s="97" t="s">
        <v>1662</v>
      </c>
    </row>
    <row r="388" spans="1:23" ht="57.75" customHeight="1">
      <c r="A388" s="152">
        <v>385</v>
      </c>
      <c r="B388" s="153" t="s">
        <v>2520</v>
      </c>
      <c r="C388" s="153">
        <v>100342</v>
      </c>
      <c r="D388" s="154" t="s">
        <v>2502</v>
      </c>
      <c r="E388" s="155" t="s">
        <v>1836</v>
      </c>
      <c r="F388" s="156" t="s">
        <v>2501</v>
      </c>
      <c r="G388" s="160" t="s">
        <v>2502</v>
      </c>
      <c r="H388" s="158" t="s">
        <v>2503</v>
      </c>
      <c r="I388" s="156" t="s">
        <v>2521</v>
      </c>
      <c r="J388" s="97" t="s">
        <v>1662</v>
      </c>
      <c r="K388" s="97" t="s">
        <v>1373</v>
      </c>
      <c r="L388" s="102"/>
      <c r="M388" s="181">
        <v>45000</v>
      </c>
      <c r="N388" s="97" t="s">
        <v>2522</v>
      </c>
      <c r="O388" s="167">
        <v>0</v>
      </c>
      <c r="P388" s="181">
        <v>13000</v>
      </c>
      <c r="Q388" s="181">
        <v>15000</v>
      </c>
      <c r="R388" s="181">
        <v>17000</v>
      </c>
      <c r="S388" s="97" t="s">
        <v>2523</v>
      </c>
      <c r="T388" s="97" t="s">
        <v>2524</v>
      </c>
      <c r="U388" s="251">
        <v>45528</v>
      </c>
      <c r="V388" s="159" t="s">
        <v>2525</v>
      </c>
      <c r="W388" s="97" t="s">
        <v>1662</v>
      </c>
    </row>
    <row r="389" spans="1:23" ht="57.75" customHeight="1">
      <c r="A389" s="152">
        <v>386</v>
      </c>
      <c r="B389" s="153" t="s">
        <v>2526</v>
      </c>
      <c r="C389" s="153">
        <v>100342</v>
      </c>
      <c r="D389" s="154" t="s">
        <v>2502</v>
      </c>
      <c r="E389" s="155" t="s">
        <v>1836</v>
      </c>
      <c r="F389" s="156" t="s">
        <v>2501</v>
      </c>
      <c r="G389" s="160" t="s">
        <v>2502</v>
      </c>
      <c r="H389" s="158" t="s">
        <v>2503</v>
      </c>
      <c r="I389" s="156" t="s">
        <v>2527</v>
      </c>
      <c r="J389" s="97" t="s">
        <v>2101</v>
      </c>
      <c r="K389" s="97" t="s">
        <v>1358</v>
      </c>
      <c r="L389" s="102"/>
      <c r="M389" s="181">
        <v>1500</v>
      </c>
      <c r="N389" s="97" t="s">
        <v>2528</v>
      </c>
      <c r="O389" s="102">
        <v>500</v>
      </c>
      <c r="P389" s="102">
        <v>500</v>
      </c>
      <c r="Q389" s="102">
        <v>500</v>
      </c>
      <c r="R389" s="102"/>
      <c r="S389" s="97" t="s">
        <v>2529</v>
      </c>
      <c r="T389" s="102">
        <v>0</v>
      </c>
      <c r="U389" s="185">
        <v>45567</v>
      </c>
      <c r="V389" s="159" t="s">
        <v>1372</v>
      </c>
      <c r="W389" s="97" t="s">
        <v>1662</v>
      </c>
    </row>
    <row r="390" spans="1:23" ht="57.75" customHeight="1">
      <c r="A390" s="152">
        <v>387</v>
      </c>
      <c r="B390" s="153" t="s">
        <v>2526</v>
      </c>
      <c r="C390" s="153">
        <v>100342</v>
      </c>
      <c r="D390" s="154" t="s">
        <v>2502</v>
      </c>
      <c r="E390" s="155" t="s">
        <v>1836</v>
      </c>
      <c r="F390" s="156" t="s">
        <v>2501</v>
      </c>
      <c r="G390" s="160" t="s">
        <v>2502</v>
      </c>
      <c r="H390" s="158" t="s">
        <v>2503</v>
      </c>
      <c r="I390" s="156" t="s">
        <v>2527</v>
      </c>
      <c r="J390" s="97" t="s">
        <v>2101</v>
      </c>
      <c r="K390" s="97" t="s">
        <v>1358</v>
      </c>
      <c r="L390" s="102"/>
      <c r="M390" s="181">
        <v>12200</v>
      </c>
      <c r="N390" s="97" t="s">
        <v>2530</v>
      </c>
      <c r="O390" s="102">
        <v>0</v>
      </c>
      <c r="P390" s="181">
        <v>2285</v>
      </c>
      <c r="Q390" s="181">
        <v>5415</v>
      </c>
      <c r="R390" s="181">
        <v>4500</v>
      </c>
      <c r="S390" s="97" t="s">
        <v>2531</v>
      </c>
      <c r="T390" s="102">
        <v>0</v>
      </c>
      <c r="U390" s="185">
        <v>45568</v>
      </c>
      <c r="V390" s="159" t="s">
        <v>1372</v>
      </c>
      <c r="W390" s="97" t="s">
        <v>1662</v>
      </c>
    </row>
    <row r="391" spans="1:23" ht="57.75" customHeight="1">
      <c r="A391" s="152">
        <v>388</v>
      </c>
      <c r="B391" s="153" t="s">
        <v>2526</v>
      </c>
      <c r="C391" s="153">
        <v>100342</v>
      </c>
      <c r="D391" s="154" t="s">
        <v>2502</v>
      </c>
      <c r="E391" s="155" t="s">
        <v>1836</v>
      </c>
      <c r="F391" s="156" t="s">
        <v>2501</v>
      </c>
      <c r="G391" s="160" t="s">
        <v>2502</v>
      </c>
      <c r="H391" s="158" t="s">
        <v>2503</v>
      </c>
      <c r="I391" s="156" t="s">
        <v>2527</v>
      </c>
      <c r="J391" s="97" t="s">
        <v>1662</v>
      </c>
      <c r="K391" s="97" t="s">
        <v>1358</v>
      </c>
      <c r="L391" s="102"/>
      <c r="M391" s="181">
        <v>400000</v>
      </c>
      <c r="N391" s="97" t="s">
        <v>2532</v>
      </c>
      <c r="O391" s="167">
        <v>0</v>
      </c>
      <c r="P391" s="181">
        <v>125000</v>
      </c>
      <c r="Q391" s="181">
        <v>135000</v>
      </c>
      <c r="R391" s="181">
        <v>140000</v>
      </c>
      <c r="S391" s="97" t="s">
        <v>2533</v>
      </c>
      <c r="T391" s="159" t="s">
        <v>2534</v>
      </c>
      <c r="U391" s="251">
        <v>45528</v>
      </c>
      <c r="V391" s="159" t="s">
        <v>2535</v>
      </c>
      <c r="W391" s="97" t="s">
        <v>1662</v>
      </c>
    </row>
    <row r="392" spans="1:23" ht="28.5" customHeight="1">
      <c r="A392" s="350">
        <v>389</v>
      </c>
      <c r="B392" s="351"/>
      <c r="C392" s="351"/>
      <c r="D392" s="352"/>
      <c r="E392" s="353" t="s">
        <v>2536</v>
      </c>
      <c r="F392" s="354"/>
      <c r="G392" s="355"/>
      <c r="H392" s="356"/>
      <c r="I392" s="357"/>
      <c r="J392" s="358"/>
      <c r="K392" s="359"/>
      <c r="L392" s="360"/>
      <c r="M392" s="361"/>
      <c r="N392" s="362"/>
      <c r="O392" s="363"/>
      <c r="P392" s="360"/>
      <c r="Q392" s="360"/>
      <c r="R392" s="360"/>
      <c r="S392" s="363"/>
      <c r="T392" s="360"/>
      <c r="U392" s="360"/>
      <c r="V392" s="364"/>
    </row>
    <row r="393" spans="1:23" ht="28.5" customHeight="1">
      <c r="A393" s="365">
        <v>390</v>
      </c>
      <c r="B393" s="366"/>
      <c r="C393" s="366"/>
      <c r="D393" s="366"/>
      <c r="E393" s="367" t="s">
        <v>2536</v>
      </c>
      <c r="F393" s="368" t="s">
        <v>2537</v>
      </c>
      <c r="G393" s="369"/>
      <c r="H393" s="370"/>
      <c r="I393" s="371"/>
      <c r="J393" s="372"/>
      <c r="K393" s="373"/>
      <c r="L393" s="374"/>
      <c r="M393" s="374"/>
      <c r="N393" s="375"/>
      <c r="O393" s="375"/>
      <c r="P393" s="374"/>
      <c r="Q393" s="374"/>
      <c r="R393" s="374"/>
      <c r="S393" s="375"/>
      <c r="T393" s="374"/>
      <c r="U393" s="374"/>
      <c r="V393" s="376"/>
    </row>
    <row r="394" spans="1:23" ht="57.75" customHeight="1">
      <c r="A394" s="152">
        <v>391</v>
      </c>
      <c r="B394" s="153">
        <v>100343</v>
      </c>
      <c r="C394" s="153">
        <v>100343</v>
      </c>
      <c r="D394" s="154" t="s">
        <v>2538</v>
      </c>
      <c r="E394" s="155" t="s">
        <v>2536</v>
      </c>
      <c r="F394" s="156" t="s">
        <v>2537</v>
      </c>
      <c r="G394" s="157" t="s">
        <v>2538</v>
      </c>
      <c r="H394" s="158" t="s">
        <v>2539</v>
      </c>
      <c r="I394" s="156"/>
      <c r="J394" s="97" t="s">
        <v>1686</v>
      </c>
      <c r="K394" s="97"/>
      <c r="L394" s="102"/>
      <c r="M394" s="102"/>
      <c r="N394" s="97"/>
      <c r="O394" s="97"/>
      <c r="P394" s="102"/>
      <c r="Q394" s="102"/>
      <c r="R394" s="102"/>
      <c r="S394" s="97"/>
      <c r="T394" s="102"/>
      <c r="U394" s="102"/>
      <c r="V394" s="159"/>
      <c r="W394" s="97" t="s">
        <v>1686</v>
      </c>
    </row>
    <row r="395" spans="1:23" ht="57.75" customHeight="1">
      <c r="A395" s="152">
        <v>392</v>
      </c>
      <c r="B395" s="153" t="s">
        <v>2540</v>
      </c>
      <c r="C395" s="153">
        <v>100343</v>
      </c>
      <c r="D395" s="154" t="s">
        <v>2538</v>
      </c>
      <c r="E395" s="155" t="s">
        <v>2536</v>
      </c>
      <c r="F395" s="156" t="s">
        <v>2537</v>
      </c>
      <c r="G395" s="160" t="s">
        <v>2538</v>
      </c>
      <c r="H395" s="158" t="s">
        <v>2539</v>
      </c>
      <c r="I395" s="156" t="s">
        <v>2541</v>
      </c>
      <c r="J395" s="97" t="s">
        <v>1686</v>
      </c>
      <c r="K395" s="97" t="s">
        <v>1358</v>
      </c>
      <c r="L395" s="102"/>
      <c r="M395" s="102">
        <v>200</v>
      </c>
      <c r="N395" s="97" t="s">
        <v>2542</v>
      </c>
      <c r="O395" s="97">
        <v>5</v>
      </c>
      <c r="P395" s="102">
        <v>55</v>
      </c>
      <c r="Q395" s="102">
        <v>60</v>
      </c>
      <c r="R395" s="102">
        <v>80</v>
      </c>
      <c r="S395" s="97" t="s">
        <v>2543</v>
      </c>
      <c r="T395" s="102"/>
      <c r="U395" s="102"/>
      <c r="V395" s="159">
        <v>241.63</v>
      </c>
      <c r="W395" s="97" t="s">
        <v>1686</v>
      </c>
    </row>
    <row r="396" spans="1:23" ht="57.75" customHeight="1">
      <c r="A396" s="152">
        <v>393</v>
      </c>
      <c r="B396" s="153" t="s">
        <v>2544</v>
      </c>
      <c r="C396" s="153">
        <v>100343</v>
      </c>
      <c r="D396" s="154" t="s">
        <v>2538</v>
      </c>
      <c r="E396" s="155" t="s">
        <v>2536</v>
      </c>
      <c r="F396" s="156" t="s">
        <v>2537</v>
      </c>
      <c r="G396" s="160" t="s">
        <v>2538</v>
      </c>
      <c r="H396" s="158" t="s">
        <v>2539</v>
      </c>
      <c r="I396" s="156" t="s">
        <v>2545</v>
      </c>
      <c r="J396" s="97" t="s">
        <v>1686</v>
      </c>
      <c r="K396" s="97" t="s">
        <v>1358</v>
      </c>
      <c r="L396" s="102"/>
      <c r="M396" s="102">
        <v>150</v>
      </c>
      <c r="N396" s="97" t="s">
        <v>2546</v>
      </c>
      <c r="O396" s="97">
        <v>5</v>
      </c>
      <c r="P396" s="102">
        <v>35</v>
      </c>
      <c r="Q396" s="102">
        <v>50</v>
      </c>
      <c r="R396" s="102">
        <v>60</v>
      </c>
      <c r="S396" s="97" t="s">
        <v>2547</v>
      </c>
      <c r="T396" s="102"/>
      <c r="U396" s="102"/>
      <c r="V396" s="159">
        <v>169.012</v>
      </c>
      <c r="W396" s="97" t="s">
        <v>1686</v>
      </c>
    </row>
    <row r="397" spans="1:23" ht="57.75" customHeight="1">
      <c r="A397" s="152">
        <v>394</v>
      </c>
      <c r="B397" s="153">
        <v>100344</v>
      </c>
      <c r="C397" s="153">
        <v>100344</v>
      </c>
      <c r="D397" s="154" t="s">
        <v>2548</v>
      </c>
      <c r="E397" s="155" t="s">
        <v>2536</v>
      </c>
      <c r="F397" s="156" t="s">
        <v>2537</v>
      </c>
      <c r="G397" s="157" t="s">
        <v>2548</v>
      </c>
      <c r="H397" s="158" t="s">
        <v>2549</v>
      </c>
      <c r="I397" s="156"/>
      <c r="J397" s="97" t="s">
        <v>1517</v>
      </c>
      <c r="K397" s="97"/>
      <c r="L397" s="102"/>
      <c r="M397" s="177"/>
      <c r="N397" s="97"/>
      <c r="O397" s="164"/>
      <c r="P397" s="177"/>
      <c r="Q397" s="177"/>
      <c r="R397" s="177"/>
      <c r="S397" s="97"/>
      <c r="T397" s="102"/>
      <c r="U397" s="102"/>
      <c r="V397" s="159"/>
      <c r="W397" s="97" t="s">
        <v>1517</v>
      </c>
    </row>
    <row r="398" spans="1:23" ht="57.75" customHeight="1">
      <c r="A398" s="152">
        <v>395</v>
      </c>
      <c r="B398" s="153" t="s">
        <v>2550</v>
      </c>
      <c r="C398" s="153">
        <v>100344</v>
      </c>
      <c r="D398" s="154" t="s">
        <v>2548</v>
      </c>
      <c r="E398" s="155" t="s">
        <v>2536</v>
      </c>
      <c r="F398" s="156" t="s">
        <v>2537</v>
      </c>
      <c r="G398" s="160" t="s">
        <v>2548</v>
      </c>
      <c r="H398" s="158" t="s">
        <v>2549</v>
      </c>
      <c r="I398" s="156" t="s">
        <v>2551</v>
      </c>
      <c r="J398" s="97" t="s">
        <v>1686</v>
      </c>
      <c r="K398" s="97" t="s">
        <v>1361</v>
      </c>
      <c r="L398" s="102">
        <v>9</v>
      </c>
      <c r="M398" s="177">
        <v>1</v>
      </c>
      <c r="N398" s="97" t="s">
        <v>2552</v>
      </c>
      <c r="O398" s="164">
        <v>0</v>
      </c>
      <c r="P398" s="177">
        <v>0.15</v>
      </c>
      <c r="Q398" s="177">
        <v>0.35</v>
      </c>
      <c r="R398" s="177">
        <v>0.5</v>
      </c>
      <c r="S398" s="97" t="s">
        <v>2553</v>
      </c>
      <c r="T398" s="102"/>
      <c r="U398" s="102"/>
      <c r="V398" s="159" t="s">
        <v>1372</v>
      </c>
      <c r="W398" s="97" t="s">
        <v>1517</v>
      </c>
    </row>
    <row r="399" spans="1:23" ht="57.75" customHeight="1">
      <c r="A399" s="152">
        <v>396</v>
      </c>
      <c r="B399" s="153" t="s">
        <v>2554</v>
      </c>
      <c r="C399" s="153">
        <v>100344</v>
      </c>
      <c r="D399" s="154" t="s">
        <v>2548</v>
      </c>
      <c r="E399" s="155" t="s">
        <v>2536</v>
      </c>
      <c r="F399" s="156" t="s">
        <v>2537</v>
      </c>
      <c r="G399" s="160" t="s">
        <v>2548</v>
      </c>
      <c r="H399" s="158" t="s">
        <v>2549</v>
      </c>
      <c r="I399" s="156" t="s">
        <v>2555</v>
      </c>
      <c r="J399" s="97" t="s">
        <v>1680</v>
      </c>
      <c r="K399" s="97" t="s">
        <v>1361</v>
      </c>
      <c r="L399" s="102">
        <v>46</v>
      </c>
      <c r="M399" s="97">
        <v>80</v>
      </c>
      <c r="N399" s="97" t="s">
        <v>2556</v>
      </c>
      <c r="O399" s="97"/>
      <c r="P399" s="97">
        <v>30</v>
      </c>
      <c r="Q399" s="97">
        <v>25</v>
      </c>
      <c r="R399" s="97">
        <v>25</v>
      </c>
      <c r="S399" s="97" t="s">
        <v>2557</v>
      </c>
      <c r="T399" s="97" t="s">
        <v>2558</v>
      </c>
      <c r="U399" s="331">
        <v>45474</v>
      </c>
      <c r="V399" s="163">
        <v>82</v>
      </c>
      <c r="W399" s="97" t="s">
        <v>1517</v>
      </c>
    </row>
    <row r="400" spans="1:23" ht="57.75" customHeight="1">
      <c r="A400" s="152">
        <v>397</v>
      </c>
      <c r="B400" s="153" t="s">
        <v>2559</v>
      </c>
      <c r="C400" s="153">
        <v>100344</v>
      </c>
      <c r="D400" s="154" t="s">
        <v>2548</v>
      </c>
      <c r="E400" s="155" t="s">
        <v>2536</v>
      </c>
      <c r="F400" s="156" t="s">
        <v>2537</v>
      </c>
      <c r="G400" s="160" t="s">
        <v>2548</v>
      </c>
      <c r="H400" s="158" t="s">
        <v>2549</v>
      </c>
      <c r="I400" s="156" t="s">
        <v>2560</v>
      </c>
      <c r="J400" s="97" t="s">
        <v>1680</v>
      </c>
      <c r="K400" s="97" t="s">
        <v>1358</v>
      </c>
      <c r="L400" s="102"/>
      <c r="M400" s="97">
        <v>390</v>
      </c>
      <c r="N400" s="97" t="s">
        <v>2561</v>
      </c>
      <c r="O400" s="97">
        <v>0</v>
      </c>
      <c r="P400" s="97">
        <v>130</v>
      </c>
      <c r="Q400" s="97">
        <v>130</v>
      </c>
      <c r="R400" s="97">
        <v>130</v>
      </c>
      <c r="S400" s="97" t="s">
        <v>2562</v>
      </c>
      <c r="T400" s="97" t="s">
        <v>2563</v>
      </c>
      <c r="U400" s="331">
        <v>45474</v>
      </c>
      <c r="V400" s="163">
        <v>145</v>
      </c>
      <c r="W400" s="97" t="s">
        <v>1517</v>
      </c>
    </row>
    <row r="401" spans="1:23" ht="57.75" customHeight="1">
      <c r="A401" s="152">
        <v>398</v>
      </c>
      <c r="B401" s="153" t="s">
        <v>2559</v>
      </c>
      <c r="C401" s="153">
        <v>100344</v>
      </c>
      <c r="D401" s="154" t="s">
        <v>2548</v>
      </c>
      <c r="E401" s="155" t="s">
        <v>2536</v>
      </c>
      <c r="F401" s="156" t="s">
        <v>2537</v>
      </c>
      <c r="G401" s="160" t="s">
        <v>2548</v>
      </c>
      <c r="H401" s="158" t="s">
        <v>2549</v>
      </c>
      <c r="I401" s="156" t="s">
        <v>2560</v>
      </c>
      <c r="J401" s="97" t="s">
        <v>1657</v>
      </c>
      <c r="K401" s="97" t="s">
        <v>1446</v>
      </c>
      <c r="L401" s="102"/>
      <c r="M401" s="102">
        <v>30</v>
      </c>
      <c r="N401" s="97" t="s">
        <v>2564</v>
      </c>
      <c r="O401" s="97">
        <v>0</v>
      </c>
      <c r="P401" s="102">
        <v>10</v>
      </c>
      <c r="Q401" s="102">
        <v>10</v>
      </c>
      <c r="R401" s="102">
        <v>10</v>
      </c>
      <c r="S401" s="97" t="s">
        <v>2565</v>
      </c>
      <c r="T401" s="102">
        <v>0</v>
      </c>
      <c r="U401" s="102"/>
      <c r="V401" s="159" t="s">
        <v>1372</v>
      </c>
      <c r="W401" s="97" t="s">
        <v>1517</v>
      </c>
    </row>
    <row r="402" spans="1:23" ht="57.75" customHeight="1">
      <c r="A402" s="152">
        <v>399</v>
      </c>
      <c r="B402" s="153">
        <v>100345</v>
      </c>
      <c r="C402" s="153">
        <v>100345</v>
      </c>
      <c r="D402" s="154" t="s">
        <v>2566</v>
      </c>
      <c r="E402" s="155" t="s">
        <v>2536</v>
      </c>
      <c r="F402" s="156" t="s">
        <v>2537</v>
      </c>
      <c r="G402" s="157" t="s">
        <v>2566</v>
      </c>
      <c r="H402" s="158" t="s">
        <v>2567</v>
      </c>
      <c r="I402" s="156"/>
      <c r="J402" s="97" t="s">
        <v>1686</v>
      </c>
      <c r="K402" s="97"/>
      <c r="L402" s="102"/>
      <c r="M402" s="102"/>
      <c r="N402" s="97"/>
      <c r="O402" s="97"/>
      <c r="P402" s="102"/>
      <c r="Q402" s="102"/>
      <c r="R402" s="102"/>
      <c r="S402" s="97"/>
      <c r="T402" s="102"/>
      <c r="U402" s="102"/>
      <c r="V402" s="159"/>
      <c r="W402" s="97" t="s">
        <v>1686</v>
      </c>
    </row>
    <row r="403" spans="1:23" ht="57.75" customHeight="1">
      <c r="A403" s="152">
        <v>400</v>
      </c>
      <c r="B403" s="153" t="s">
        <v>2568</v>
      </c>
      <c r="C403" s="153">
        <v>100345</v>
      </c>
      <c r="D403" s="154" t="s">
        <v>2566</v>
      </c>
      <c r="E403" s="155" t="s">
        <v>2536</v>
      </c>
      <c r="F403" s="156" t="s">
        <v>2537</v>
      </c>
      <c r="G403" s="160" t="s">
        <v>2566</v>
      </c>
      <c r="H403" s="158" t="s">
        <v>2567</v>
      </c>
      <c r="I403" s="156" t="s">
        <v>2569</v>
      </c>
      <c r="J403" s="97" t="s">
        <v>1686</v>
      </c>
      <c r="K403" s="97" t="s">
        <v>1361</v>
      </c>
      <c r="L403" s="102">
        <v>6</v>
      </c>
      <c r="M403" s="102">
        <v>200</v>
      </c>
      <c r="N403" s="97" t="s">
        <v>2570</v>
      </c>
      <c r="O403" s="97">
        <v>20</v>
      </c>
      <c r="P403" s="102">
        <v>50</v>
      </c>
      <c r="Q403" s="102">
        <v>70</v>
      </c>
      <c r="R403" s="102">
        <v>60</v>
      </c>
      <c r="S403" s="97" t="s">
        <v>2571</v>
      </c>
      <c r="T403" s="102"/>
      <c r="U403" s="102"/>
      <c r="V403" s="159">
        <v>304.85000000000002</v>
      </c>
      <c r="W403" s="97" t="s">
        <v>1686</v>
      </c>
    </row>
    <row r="404" spans="1:23" ht="57.75" customHeight="1">
      <c r="A404" s="152">
        <v>401</v>
      </c>
      <c r="B404" s="153" t="s">
        <v>2572</v>
      </c>
      <c r="C404" s="153">
        <v>100345</v>
      </c>
      <c r="D404" s="154" t="s">
        <v>2566</v>
      </c>
      <c r="E404" s="155" t="s">
        <v>2536</v>
      </c>
      <c r="F404" s="156" t="s">
        <v>2537</v>
      </c>
      <c r="G404" s="160" t="s">
        <v>2566</v>
      </c>
      <c r="H404" s="158" t="s">
        <v>2567</v>
      </c>
      <c r="I404" s="156" t="s">
        <v>2573</v>
      </c>
      <c r="J404" s="97" t="s">
        <v>1686</v>
      </c>
      <c r="K404" s="97" t="s">
        <v>1361</v>
      </c>
      <c r="L404" s="102">
        <v>5</v>
      </c>
      <c r="M404" s="102">
        <v>30</v>
      </c>
      <c r="N404" s="97" t="s">
        <v>2574</v>
      </c>
      <c r="O404" s="97">
        <v>2</v>
      </c>
      <c r="P404" s="102">
        <v>8</v>
      </c>
      <c r="Q404" s="102">
        <v>10</v>
      </c>
      <c r="R404" s="102">
        <v>10</v>
      </c>
      <c r="S404" s="97" t="s">
        <v>2575</v>
      </c>
      <c r="T404" s="102"/>
      <c r="U404" s="102"/>
      <c r="V404" s="159">
        <v>64</v>
      </c>
      <c r="W404" s="97" t="s">
        <v>1686</v>
      </c>
    </row>
    <row r="405" spans="1:23" ht="57.75" customHeight="1">
      <c r="A405" s="152">
        <v>402</v>
      </c>
      <c r="B405" s="153" t="s">
        <v>2572</v>
      </c>
      <c r="C405" s="153">
        <v>100345</v>
      </c>
      <c r="D405" s="154" t="s">
        <v>2566</v>
      </c>
      <c r="E405" s="155" t="s">
        <v>2536</v>
      </c>
      <c r="F405" s="156" t="s">
        <v>2537</v>
      </c>
      <c r="G405" s="160" t="s">
        <v>2566</v>
      </c>
      <c r="H405" s="158" t="s">
        <v>2567</v>
      </c>
      <c r="I405" s="156" t="s">
        <v>2573</v>
      </c>
      <c r="J405" s="97" t="s">
        <v>1686</v>
      </c>
      <c r="K405" s="97" t="s">
        <v>1361</v>
      </c>
      <c r="L405" s="102">
        <v>5</v>
      </c>
      <c r="M405" s="102">
        <v>30</v>
      </c>
      <c r="N405" s="97" t="s">
        <v>2576</v>
      </c>
      <c r="O405" s="97">
        <v>2</v>
      </c>
      <c r="P405" s="102">
        <v>8</v>
      </c>
      <c r="Q405" s="102">
        <v>10</v>
      </c>
      <c r="R405" s="102">
        <v>10</v>
      </c>
      <c r="S405" s="97" t="s">
        <v>2577</v>
      </c>
      <c r="T405" s="102"/>
      <c r="U405" s="102"/>
      <c r="V405" s="159" t="s">
        <v>1372</v>
      </c>
      <c r="W405" s="97" t="s">
        <v>1686</v>
      </c>
    </row>
    <row r="406" spans="1:23" ht="57.75" customHeight="1">
      <c r="A406" s="152">
        <v>403</v>
      </c>
      <c r="B406" s="153" t="s">
        <v>2578</v>
      </c>
      <c r="C406" s="153">
        <v>100345</v>
      </c>
      <c r="D406" s="154" t="s">
        <v>2566</v>
      </c>
      <c r="E406" s="155" t="s">
        <v>2536</v>
      </c>
      <c r="F406" s="156" t="s">
        <v>2537</v>
      </c>
      <c r="G406" s="160" t="s">
        <v>2566</v>
      </c>
      <c r="H406" s="158" t="s">
        <v>2567</v>
      </c>
      <c r="I406" s="156" t="s">
        <v>2579</v>
      </c>
      <c r="J406" s="97" t="s">
        <v>1840</v>
      </c>
      <c r="K406" s="97" t="s">
        <v>1358</v>
      </c>
      <c r="L406" s="102"/>
      <c r="M406" s="167">
        <v>48</v>
      </c>
      <c r="N406" s="97" t="s">
        <v>2580</v>
      </c>
      <c r="O406" s="97">
        <v>0</v>
      </c>
      <c r="P406" s="97">
        <v>48</v>
      </c>
      <c r="Q406" s="97">
        <v>0</v>
      </c>
      <c r="R406" s="97">
        <v>0</v>
      </c>
      <c r="S406" s="97" t="s">
        <v>2581</v>
      </c>
      <c r="T406" s="167">
        <v>0</v>
      </c>
      <c r="U406" s="97" t="s">
        <v>2582</v>
      </c>
      <c r="V406" s="163" t="s">
        <v>1372</v>
      </c>
      <c r="W406" s="97" t="s">
        <v>1686</v>
      </c>
    </row>
    <row r="407" spans="1:23" ht="57.75" customHeight="1">
      <c r="A407" s="152">
        <v>404</v>
      </c>
      <c r="B407" s="153" t="s">
        <v>2578</v>
      </c>
      <c r="C407" s="153">
        <v>100345</v>
      </c>
      <c r="D407" s="154" t="s">
        <v>2566</v>
      </c>
      <c r="E407" s="155" t="s">
        <v>2536</v>
      </c>
      <c r="F407" s="156" t="s">
        <v>2537</v>
      </c>
      <c r="G407" s="160" t="s">
        <v>2566</v>
      </c>
      <c r="H407" s="158" t="s">
        <v>2567</v>
      </c>
      <c r="I407" s="156" t="s">
        <v>2579</v>
      </c>
      <c r="J407" s="97" t="s">
        <v>1840</v>
      </c>
      <c r="K407" s="97" t="s">
        <v>1358</v>
      </c>
      <c r="L407" s="102"/>
      <c r="M407" s="167">
        <v>1728</v>
      </c>
      <c r="N407" s="97" t="s">
        <v>2583</v>
      </c>
      <c r="O407" s="97">
        <v>172</v>
      </c>
      <c r="P407" s="97">
        <v>518</v>
      </c>
      <c r="Q407" s="97">
        <v>520</v>
      </c>
      <c r="R407" s="97">
        <v>518</v>
      </c>
      <c r="S407" s="97" t="s">
        <v>2584</v>
      </c>
      <c r="T407" s="167">
        <v>1224</v>
      </c>
      <c r="U407" s="186"/>
      <c r="V407" s="159" t="s">
        <v>1372</v>
      </c>
      <c r="W407" s="97" t="s">
        <v>1686</v>
      </c>
    </row>
    <row r="408" spans="1:23" ht="57.75" customHeight="1">
      <c r="A408" s="152">
        <v>405</v>
      </c>
      <c r="B408" s="153" t="s">
        <v>2578</v>
      </c>
      <c r="C408" s="153">
        <v>100345</v>
      </c>
      <c r="D408" s="154" t="s">
        <v>2566</v>
      </c>
      <c r="E408" s="155" t="s">
        <v>2536</v>
      </c>
      <c r="F408" s="156" t="s">
        <v>2537</v>
      </c>
      <c r="G408" s="160" t="s">
        <v>2566</v>
      </c>
      <c r="H408" s="158" t="s">
        <v>2567</v>
      </c>
      <c r="I408" s="156" t="s">
        <v>2579</v>
      </c>
      <c r="J408" s="97" t="s">
        <v>1840</v>
      </c>
      <c r="K408" s="97" t="s">
        <v>1358</v>
      </c>
      <c r="L408" s="102"/>
      <c r="M408" s="97">
        <v>432</v>
      </c>
      <c r="N408" s="97" t="s">
        <v>2585</v>
      </c>
      <c r="O408" s="97">
        <v>44</v>
      </c>
      <c r="P408" s="97">
        <v>129</v>
      </c>
      <c r="Q408" s="97">
        <v>130</v>
      </c>
      <c r="R408" s="97">
        <v>129</v>
      </c>
      <c r="S408" s="97" t="s">
        <v>2586</v>
      </c>
      <c r="T408" s="97">
        <v>209</v>
      </c>
      <c r="U408" s="97" t="s">
        <v>2582</v>
      </c>
      <c r="V408" s="163">
        <v>3897</v>
      </c>
      <c r="W408" s="97" t="s">
        <v>1686</v>
      </c>
    </row>
    <row r="409" spans="1:23" ht="33" customHeight="1">
      <c r="A409" s="365">
        <v>406</v>
      </c>
      <c r="B409" s="366"/>
      <c r="C409" s="366"/>
      <c r="D409" s="366"/>
      <c r="E409" s="367" t="s">
        <v>2536</v>
      </c>
      <c r="F409" s="368" t="s">
        <v>2587</v>
      </c>
      <c r="G409" s="369"/>
      <c r="H409" s="370"/>
      <c r="I409" s="371"/>
      <c r="J409" s="372"/>
      <c r="K409" s="373"/>
      <c r="L409" s="374"/>
      <c r="M409" s="374"/>
      <c r="N409" s="375"/>
      <c r="O409" s="375"/>
      <c r="P409" s="374"/>
      <c r="Q409" s="374"/>
      <c r="R409" s="374"/>
      <c r="S409" s="375"/>
      <c r="T409" s="374"/>
      <c r="U409" s="374"/>
      <c r="V409" s="376"/>
    </row>
    <row r="410" spans="1:23" ht="57.75" customHeight="1">
      <c r="A410" s="152">
        <v>407</v>
      </c>
      <c r="B410" s="153">
        <v>100346</v>
      </c>
      <c r="C410" s="153">
        <v>100346</v>
      </c>
      <c r="D410" s="154" t="s">
        <v>2588</v>
      </c>
      <c r="E410" s="155" t="s">
        <v>2536</v>
      </c>
      <c r="F410" s="156" t="s">
        <v>2587</v>
      </c>
      <c r="G410" s="157" t="s">
        <v>2588</v>
      </c>
      <c r="H410" s="158" t="s">
        <v>2589</v>
      </c>
      <c r="I410" s="156"/>
      <c r="J410" s="97" t="s">
        <v>1686</v>
      </c>
      <c r="K410" s="97"/>
      <c r="L410" s="102"/>
      <c r="M410" s="102"/>
      <c r="N410" s="97"/>
      <c r="O410" s="97"/>
      <c r="P410" s="102"/>
      <c r="Q410" s="102"/>
      <c r="R410" s="102"/>
      <c r="S410" s="97"/>
      <c r="T410" s="102"/>
      <c r="U410" s="102"/>
      <c r="V410" s="159"/>
      <c r="W410" s="97" t="s">
        <v>1686</v>
      </c>
    </row>
    <row r="411" spans="1:23" ht="57.75" customHeight="1">
      <c r="A411" s="152">
        <v>408</v>
      </c>
      <c r="B411" s="153" t="s">
        <v>2590</v>
      </c>
      <c r="C411" s="153">
        <v>100346</v>
      </c>
      <c r="D411" s="154" t="s">
        <v>2588</v>
      </c>
      <c r="E411" s="155" t="s">
        <v>2536</v>
      </c>
      <c r="F411" s="156" t="s">
        <v>2587</v>
      </c>
      <c r="G411" s="160" t="s">
        <v>2588</v>
      </c>
      <c r="H411" s="158" t="s">
        <v>2589</v>
      </c>
      <c r="I411" s="156" t="s">
        <v>2591</v>
      </c>
      <c r="J411" s="97" t="s">
        <v>1686</v>
      </c>
      <c r="K411" s="97" t="s">
        <v>1361</v>
      </c>
      <c r="L411" s="102">
        <v>2</v>
      </c>
      <c r="M411" s="102">
        <v>20</v>
      </c>
      <c r="N411" s="97" t="s">
        <v>2592</v>
      </c>
      <c r="O411" s="97">
        <v>2</v>
      </c>
      <c r="P411" s="102">
        <v>3</v>
      </c>
      <c r="Q411" s="102">
        <v>10</v>
      </c>
      <c r="R411" s="102">
        <v>5</v>
      </c>
      <c r="S411" s="97" t="s">
        <v>2593</v>
      </c>
      <c r="T411" s="102"/>
      <c r="U411" s="102"/>
      <c r="V411" s="159">
        <v>46</v>
      </c>
      <c r="W411" s="97" t="s">
        <v>1686</v>
      </c>
    </row>
    <row r="412" spans="1:23" ht="57.75" customHeight="1">
      <c r="A412" s="152">
        <v>409</v>
      </c>
      <c r="B412" s="153" t="s">
        <v>2594</v>
      </c>
      <c r="C412" s="153">
        <v>100346</v>
      </c>
      <c r="D412" s="154" t="s">
        <v>2588</v>
      </c>
      <c r="E412" s="155" t="s">
        <v>2536</v>
      </c>
      <c r="F412" s="156" t="s">
        <v>2587</v>
      </c>
      <c r="G412" s="160" t="s">
        <v>2588</v>
      </c>
      <c r="H412" s="158" t="s">
        <v>2589</v>
      </c>
      <c r="I412" s="156" t="s">
        <v>2595</v>
      </c>
      <c r="J412" s="97" t="s">
        <v>1686</v>
      </c>
      <c r="K412" s="97" t="s">
        <v>1361</v>
      </c>
      <c r="L412" s="102">
        <v>1</v>
      </c>
      <c r="M412" s="102">
        <v>10</v>
      </c>
      <c r="N412" s="97" t="s">
        <v>2596</v>
      </c>
      <c r="O412" s="97">
        <v>0</v>
      </c>
      <c r="P412" s="102">
        <v>2</v>
      </c>
      <c r="Q412" s="102">
        <v>5</v>
      </c>
      <c r="R412" s="102">
        <v>3</v>
      </c>
      <c r="S412" s="97" t="s">
        <v>2597</v>
      </c>
      <c r="T412" s="102"/>
      <c r="U412" s="102"/>
      <c r="V412" s="159" t="s">
        <v>1372</v>
      </c>
      <c r="W412" s="97" t="s">
        <v>1686</v>
      </c>
    </row>
    <row r="413" spans="1:23" ht="57.75" customHeight="1">
      <c r="A413" s="152">
        <v>410</v>
      </c>
      <c r="B413" s="153" t="s">
        <v>2598</v>
      </c>
      <c r="C413" s="153">
        <v>100346</v>
      </c>
      <c r="D413" s="154" t="s">
        <v>2588</v>
      </c>
      <c r="E413" s="155" t="s">
        <v>2536</v>
      </c>
      <c r="F413" s="156" t="s">
        <v>2587</v>
      </c>
      <c r="G413" s="160" t="s">
        <v>2588</v>
      </c>
      <c r="H413" s="158" t="s">
        <v>2589</v>
      </c>
      <c r="I413" s="156" t="s">
        <v>2599</v>
      </c>
      <c r="J413" s="97" t="s">
        <v>1686</v>
      </c>
      <c r="K413" s="97" t="s">
        <v>1358</v>
      </c>
      <c r="L413" s="102"/>
      <c r="M413" s="102">
        <v>9</v>
      </c>
      <c r="N413" s="97" t="s">
        <v>2600</v>
      </c>
      <c r="O413" s="97">
        <v>0</v>
      </c>
      <c r="P413" s="102">
        <v>3</v>
      </c>
      <c r="Q413" s="102">
        <v>3</v>
      </c>
      <c r="R413" s="102">
        <v>3</v>
      </c>
      <c r="S413" s="97" t="s">
        <v>2601</v>
      </c>
      <c r="T413" s="102"/>
      <c r="U413" s="102"/>
      <c r="V413" s="159">
        <v>3</v>
      </c>
      <c r="W413" s="97" t="s">
        <v>1686</v>
      </c>
    </row>
    <row r="414" spans="1:23" ht="32.25" customHeight="1">
      <c r="A414" s="365">
        <v>411</v>
      </c>
      <c r="B414" s="366"/>
      <c r="C414" s="366"/>
      <c r="D414" s="366"/>
      <c r="E414" s="367" t="s">
        <v>2536</v>
      </c>
      <c r="F414" s="368" t="s">
        <v>2602</v>
      </c>
      <c r="G414" s="369"/>
      <c r="H414" s="370"/>
      <c r="I414" s="371"/>
      <c r="J414" s="372"/>
      <c r="K414" s="373"/>
      <c r="L414" s="374"/>
      <c r="M414" s="374"/>
      <c r="N414" s="375"/>
      <c r="O414" s="375"/>
      <c r="P414" s="374"/>
      <c r="Q414" s="374"/>
      <c r="R414" s="374"/>
      <c r="S414" s="375"/>
      <c r="T414" s="374"/>
      <c r="U414" s="374"/>
      <c r="V414" s="376"/>
    </row>
    <row r="415" spans="1:23" ht="57.75" customHeight="1">
      <c r="A415" s="152">
        <v>412</v>
      </c>
      <c r="B415" s="153">
        <v>100347</v>
      </c>
      <c r="C415" s="153">
        <v>100347</v>
      </c>
      <c r="D415" s="154" t="s">
        <v>2603</v>
      </c>
      <c r="E415" s="155" t="s">
        <v>2536</v>
      </c>
      <c r="F415" s="156" t="s">
        <v>2602</v>
      </c>
      <c r="G415" s="157" t="s">
        <v>2603</v>
      </c>
      <c r="H415" s="158" t="s">
        <v>2604</v>
      </c>
      <c r="I415" s="156"/>
      <c r="J415" s="97" t="s">
        <v>1686</v>
      </c>
      <c r="K415" s="97"/>
      <c r="L415" s="102"/>
      <c r="M415" s="102"/>
      <c r="N415" s="97"/>
      <c r="O415" s="97"/>
      <c r="P415" s="102"/>
      <c r="Q415" s="102"/>
      <c r="R415" s="102"/>
      <c r="S415" s="97"/>
      <c r="T415" s="102"/>
      <c r="U415" s="102"/>
      <c r="V415" s="159"/>
      <c r="W415" s="97" t="s">
        <v>1686</v>
      </c>
    </row>
    <row r="416" spans="1:23" ht="57.75" customHeight="1">
      <c r="A416" s="152">
        <v>413</v>
      </c>
      <c r="B416" s="153" t="s">
        <v>2605</v>
      </c>
      <c r="C416" s="153">
        <v>100347</v>
      </c>
      <c r="D416" s="154" t="s">
        <v>2603</v>
      </c>
      <c r="E416" s="155" t="s">
        <v>2536</v>
      </c>
      <c r="F416" s="156" t="s">
        <v>2602</v>
      </c>
      <c r="G416" s="160" t="s">
        <v>2603</v>
      </c>
      <c r="H416" s="158" t="s">
        <v>2604</v>
      </c>
      <c r="I416" s="156" t="s">
        <v>2606</v>
      </c>
      <c r="J416" s="97" t="s">
        <v>1686</v>
      </c>
      <c r="K416" s="97" t="s">
        <v>1361</v>
      </c>
      <c r="L416" s="102">
        <v>7</v>
      </c>
      <c r="M416" s="102">
        <v>135</v>
      </c>
      <c r="N416" s="97" t="s">
        <v>2607</v>
      </c>
      <c r="O416" s="97">
        <v>35</v>
      </c>
      <c r="P416" s="102">
        <v>100</v>
      </c>
      <c r="Q416" s="102">
        <v>0</v>
      </c>
      <c r="R416" s="102">
        <v>0</v>
      </c>
      <c r="S416" s="97" t="s">
        <v>2608</v>
      </c>
      <c r="T416" s="102"/>
      <c r="U416" s="102"/>
      <c r="V416" s="159" t="s">
        <v>1372</v>
      </c>
      <c r="W416" s="97" t="s">
        <v>1686</v>
      </c>
    </row>
    <row r="417" spans="1:23" ht="57.75" customHeight="1">
      <c r="A417" s="152">
        <v>414</v>
      </c>
      <c r="B417" s="153">
        <v>100348</v>
      </c>
      <c r="C417" s="153">
        <v>100348</v>
      </c>
      <c r="D417" s="154" t="s">
        <v>2609</v>
      </c>
      <c r="E417" s="155" t="s">
        <v>2536</v>
      </c>
      <c r="F417" s="156" t="s">
        <v>2602</v>
      </c>
      <c r="G417" s="157" t="s">
        <v>2609</v>
      </c>
      <c r="H417" s="158" t="s">
        <v>2610</v>
      </c>
      <c r="I417" s="156"/>
      <c r="J417" s="97" t="s">
        <v>1680</v>
      </c>
      <c r="K417" s="97"/>
      <c r="L417" s="102"/>
      <c r="M417" s="97"/>
      <c r="N417" s="97"/>
      <c r="O417" s="97"/>
      <c r="P417" s="97"/>
      <c r="Q417" s="97"/>
      <c r="R417" s="97"/>
      <c r="S417" s="97"/>
      <c r="T417" s="97"/>
      <c r="U417" s="331"/>
      <c r="V417" s="332"/>
      <c r="W417" s="97" t="s">
        <v>1680</v>
      </c>
    </row>
    <row r="418" spans="1:23" ht="57.75" customHeight="1">
      <c r="A418" s="152">
        <v>415</v>
      </c>
      <c r="B418" s="153" t="s">
        <v>2611</v>
      </c>
      <c r="C418" s="153">
        <v>100348</v>
      </c>
      <c r="D418" s="154" t="s">
        <v>2609</v>
      </c>
      <c r="E418" s="155" t="s">
        <v>2536</v>
      </c>
      <c r="F418" s="156" t="s">
        <v>2602</v>
      </c>
      <c r="G418" s="160" t="s">
        <v>2609</v>
      </c>
      <c r="H418" s="158" t="s">
        <v>2610</v>
      </c>
      <c r="I418" s="156" t="s">
        <v>2612</v>
      </c>
      <c r="J418" s="97" t="s">
        <v>1680</v>
      </c>
      <c r="K418" s="97" t="s">
        <v>1361</v>
      </c>
      <c r="L418" s="102">
        <v>4</v>
      </c>
      <c r="M418" s="97">
        <v>342</v>
      </c>
      <c r="N418" s="97" t="s">
        <v>2613</v>
      </c>
      <c r="O418" s="97">
        <v>0</v>
      </c>
      <c r="P418" s="97">
        <v>102</v>
      </c>
      <c r="Q418" s="97">
        <v>140</v>
      </c>
      <c r="R418" s="97">
        <v>100</v>
      </c>
      <c r="S418" s="97" t="s">
        <v>2614</v>
      </c>
      <c r="T418" s="97" t="s">
        <v>2615</v>
      </c>
      <c r="U418" s="331">
        <v>45474</v>
      </c>
      <c r="V418" s="163">
        <v>207</v>
      </c>
      <c r="W418" s="97" t="s">
        <v>1680</v>
      </c>
    </row>
    <row r="419" spans="1:23" ht="57.75" customHeight="1">
      <c r="A419" s="152">
        <v>416</v>
      </c>
      <c r="B419" s="153" t="s">
        <v>2616</v>
      </c>
      <c r="C419" s="153">
        <v>100348</v>
      </c>
      <c r="D419" s="154" t="s">
        <v>2609</v>
      </c>
      <c r="E419" s="155" t="s">
        <v>2536</v>
      </c>
      <c r="F419" s="156" t="s">
        <v>2602</v>
      </c>
      <c r="G419" s="160" t="s">
        <v>2609</v>
      </c>
      <c r="H419" s="158" t="s">
        <v>2610</v>
      </c>
      <c r="I419" s="156" t="s">
        <v>2617</v>
      </c>
      <c r="J419" s="97" t="s">
        <v>1680</v>
      </c>
      <c r="K419" s="97" t="s">
        <v>1373</v>
      </c>
      <c r="L419" s="102"/>
      <c r="M419" s="97">
        <v>3</v>
      </c>
      <c r="N419" s="97" t="s">
        <v>2618</v>
      </c>
      <c r="O419" s="97">
        <v>0</v>
      </c>
      <c r="P419" s="97">
        <v>1</v>
      </c>
      <c r="Q419" s="97">
        <v>1</v>
      </c>
      <c r="R419" s="97">
        <v>1</v>
      </c>
      <c r="S419" s="97" t="s">
        <v>2619</v>
      </c>
      <c r="T419" s="97">
        <v>0</v>
      </c>
      <c r="U419" s="331">
        <v>45474</v>
      </c>
      <c r="V419" s="163" t="s">
        <v>1372</v>
      </c>
      <c r="W419" s="97" t="s">
        <v>1680</v>
      </c>
    </row>
    <row r="420" spans="1:23" ht="39.75" customHeight="1">
      <c r="A420" s="377">
        <v>417</v>
      </c>
      <c r="B420" s="378"/>
      <c r="C420" s="378"/>
      <c r="D420" s="378"/>
      <c r="E420" s="379" t="s">
        <v>2620</v>
      </c>
      <c r="F420" s="380"/>
      <c r="G420" s="381"/>
      <c r="H420" s="382"/>
      <c r="I420" s="383"/>
      <c r="J420" s="384"/>
      <c r="K420" s="385"/>
      <c r="L420" s="386"/>
      <c r="M420" s="387"/>
      <c r="N420" s="388"/>
      <c r="O420" s="389"/>
      <c r="P420" s="386"/>
      <c r="Q420" s="386"/>
      <c r="R420" s="386"/>
      <c r="S420" s="389"/>
      <c r="T420" s="386"/>
      <c r="U420" s="386"/>
      <c r="V420" s="390"/>
    </row>
    <row r="421" spans="1:23" ht="39.75" customHeight="1">
      <c r="A421" s="391">
        <v>418</v>
      </c>
      <c r="B421" s="392"/>
      <c r="C421" s="392"/>
      <c r="D421" s="392"/>
      <c r="E421" s="393" t="s">
        <v>2620</v>
      </c>
      <c r="F421" s="394" t="s">
        <v>2621</v>
      </c>
      <c r="G421" s="395"/>
      <c r="H421" s="396"/>
      <c r="I421" s="397"/>
      <c r="J421" s="398"/>
      <c r="K421" s="399"/>
      <c r="L421" s="400"/>
      <c r="M421" s="400"/>
      <c r="N421" s="401"/>
      <c r="O421" s="401"/>
      <c r="P421" s="400"/>
      <c r="Q421" s="400"/>
      <c r="R421" s="400"/>
      <c r="S421" s="401"/>
      <c r="T421" s="400"/>
      <c r="U421" s="400"/>
      <c r="V421" s="402"/>
    </row>
    <row r="422" spans="1:23" ht="57.75" customHeight="1">
      <c r="A422" s="152">
        <v>419</v>
      </c>
      <c r="B422" s="153">
        <v>100349</v>
      </c>
      <c r="C422" s="153">
        <v>100349</v>
      </c>
      <c r="D422" s="154" t="s">
        <v>2622</v>
      </c>
      <c r="E422" s="155" t="s">
        <v>2620</v>
      </c>
      <c r="F422" s="156" t="s">
        <v>2621</v>
      </c>
      <c r="G422" s="157" t="s">
        <v>2622</v>
      </c>
      <c r="H422" s="158" t="s">
        <v>2623</v>
      </c>
      <c r="I422" s="156"/>
      <c r="J422" s="97" t="s">
        <v>1455</v>
      </c>
      <c r="K422" s="97"/>
      <c r="L422" s="102"/>
      <c r="M422" s="102"/>
      <c r="N422" s="97"/>
      <c r="O422" s="97"/>
      <c r="P422" s="102"/>
      <c r="Q422" s="102"/>
      <c r="R422" s="102"/>
      <c r="S422" s="97"/>
      <c r="T422" s="102"/>
      <c r="U422" s="102"/>
      <c r="V422" s="159"/>
      <c r="W422" s="97" t="s">
        <v>1455</v>
      </c>
    </row>
    <row r="423" spans="1:23" ht="57.75" customHeight="1">
      <c r="A423" s="152">
        <v>420</v>
      </c>
      <c r="B423" s="153" t="s">
        <v>2624</v>
      </c>
      <c r="C423" s="153">
        <v>100349</v>
      </c>
      <c r="D423" s="154" t="s">
        <v>2622</v>
      </c>
      <c r="E423" s="155" t="s">
        <v>2620</v>
      </c>
      <c r="F423" s="156" t="s">
        <v>2621</v>
      </c>
      <c r="G423" s="160" t="s">
        <v>2622</v>
      </c>
      <c r="H423" s="158" t="s">
        <v>2623</v>
      </c>
      <c r="I423" s="156" t="s">
        <v>2625</v>
      </c>
      <c r="J423" s="97" t="s">
        <v>1455</v>
      </c>
      <c r="K423" s="97" t="s">
        <v>1361</v>
      </c>
      <c r="L423" s="102">
        <v>8</v>
      </c>
      <c r="M423" s="248">
        <v>1</v>
      </c>
      <c r="N423" s="179" t="s">
        <v>2626</v>
      </c>
      <c r="O423" s="248">
        <v>0.1</v>
      </c>
      <c r="P423" s="248">
        <v>0.5</v>
      </c>
      <c r="Q423" s="248">
        <v>0.4</v>
      </c>
      <c r="R423" s="403"/>
      <c r="S423" s="179" t="s">
        <v>2627</v>
      </c>
      <c r="T423" s="281"/>
      <c r="U423" s="179"/>
      <c r="V423" s="249" t="s">
        <v>2628</v>
      </c>
      <c r="W423" s="97" t="s">
        <v>1455</v>
      </c>
    </row>
    <row r="424" spans="1:23" ht="57.75" customHeight="1">
      <c r="A424" s="152">
        <v>421</v>
      </c>
      <c r="B424" s="153" t="s">
        <v>2629</v>
      </c>
      <c r="C424" s="153">
        <v>100349</v>
      </c>
      <c r="D424" s="154" t="s">
        <v>2622</v>
      </c>
      <c r="E424" s="155" t="s">
        <v>2620</v>
      </c>
      <c r="F424" s="156" t="s">
        <v>2621</v>
      </c>
      <c r="G424" s="160" t="s">
        <v>2622</v>
      </c>
      <c r="H424" s="158" t="s">
        <v>2623</v>
      </c>
      <c r="I424" s="156" t="s">
        <v>2630</v>
      </c>
      <c r="J424" s="97" t="s">
        <v>1455</v>
      </c>
      <c r="K424" s="97" t="s">
        <v>1361</v>
      </c>
      <c r="L424" s="102">
        <v>8</v>
      </c>
      <c r="M424" s="248">
        <v>1</v>
      </c>
      <c r="N424" s="179" t="s">
        <v>2631</v>
      </c>
      <c r="O424" s="248">
        <v>0.1</v>
      </c>
      <c r="P424" s="248">
        <v>0.2</v>
      </c>
      <c r="Q424" s="248">
        <v>0.5</v>
      </c>
      <c r="R424" s="248">
        <v>0.2</v>
      </c>
      <c r="S424" s="179" t="s">
        <v>2632</v>
      </c>
      <c r="T424" s="281"/>
      <c r="U424" s="179"/>
      <c r="V424" s="249" t="s">
        <v>2633</v>
      </c>
      <c r="W424" s="97" t="s">
        <v>1455</v>
      </c>
    </row>
    <row r="425" spans="1:23" ht="57.75" customHeight="1">
      <c r="A425" s="152">
        <v>422</v>
      </c>
      <c r="B425" s="153" t="s">
        <v>2634</v>
      </c>
      <c r="C425" s="153">
        <v>100349</v>
      </c>
      <c r="D425" s="154" t="s">
        <v>2622</v>
      </c>
      <c r="E425" s="155" t="s">
        <v>2620</v>
      </c>
      <c r="F425" s="156" t="s">
        <v>2621</v>
      </c>
      <c r="G425" s="160" t="s">
        <v>2622</v>
      </c>
      <c r="H425" s="158" t="s">
        <v>2623</v>
      </c>
      <c r="I425" s="156" t="s">
        <v>2635</v>
      </c>
      <c r="J425" s="97" t="s">
        <v>1455</v>
      </c>
      <c r="K425" s="97" t="s">
        <v>1361</v>
      </c>
      <c r="L425" s="102">
        <v>8</v>
      </c>
      <c r="M425" s="248">
        <v>1</v>
      </c>
      <c r="N425" s="179" t="s">
        <v>2636</v>
      </c>
      <c r="O425" s="248">
        <v>0.1</v>
      </c>
      <c r="P425" s="248">
        <v>0.3</v>
      </c>
      <c r="Q425" s="248">
        <v>0.4</v>
      </c>
      <c r="R425" s="248">
        <v>0.2</v>
      </c>
      <c r="S425" s="179" t="s">
        <v>2637</v>
      </c>
      <c r="T425" s="281"/>
      <c r="U425" s="179"/>
      <c r="V425" s="249" t="s">
        <v>2638</v>
      </c>
      <c r="W425" s="97" t="s">
        <v>1455</v>
      </c>
    </row>
    <row r="426" spans="1:23" ht="57.75" customHeight="1">
      <c r="A426" s="152">
        <v>423</v>
      </c>
      <c r="B426" s="153" t="s">
        <v>2639</v>
      </c>
      <c r="C426" s="153">
        <v>100349</v>
      </c>
      <c r="D426" s="154" t="s">
        <v>2622</v>
      </c>
      <c r="E426" s="155" t="s">
        <v>2620</v>
      </c>
      <c r="F426" s="156" t="s">
        <v>2621</v>
      </c>
      <c r="G426" s="160" t="s">
        <v>2622</v>
      </c>
      <c r="H426" s="158" t="s">
        <v>2623</v>
      </c>
      <c r="I426" s="156" t="s">
        <v>2640</v>
      </c>
      <c r="J426" s="97" t="s">
        <v>1455</v>
      </c>
      <c r="K426" s="97" t="s">
        <v>1361</v>
      </c>
      <c r="L426" s="102">
        <v>8</v>
      </c>
      <c r="M426" s="248">
        <v>1</v>
      </c>
      <c r="N426" s="179" t="s">
        <v>2641</v>
      </c>
      <c r="O426" s="248">
        <v>0.1</v>
      </c>
      <c r="P426" s="248">
        <v>0.3</v>
      </c>
      <c r="Q426" s="248">
        <v>0.4</v>
      </c>
      <c r="R426" s="248">
        <v>0.2</v>
      </c>
      <c r="S426" s="179" t="s">
        <v>2642</v>
      </c>
      <c r="T426" s="281"/>
      <c r="U426" s="179"/>
      <c r="V426" s="249" t="s">
        <v>2643</v>
      </c>
      <c r="W426" s="97" t="s">
        <v>1455</v>
      </c>
    </row>
    <row r="427" spans="1:23" ht="57.75" customHeight="1">
      <c r="A427" s="152">
        <v>424</v>
      </c>
      <c r="B427" s="153" t="s">
        <v>2644</v>
      </c>
      <c r="C427" s="153">
        <v>100349</v>
      </c>
      <c r="D427" s="154" t="s">
        <v>2622</v>
      </c>
      <c r="E427" s="155" t="s">
        <v>2620</v>
      </c>
      <c r="F427" s="156" t="s">
        <v>2621</v>
      </c>
      <c r="G427" s="160" t="s">
        <v>2622</v>
      </c>
      <c r="H427" s="158" t="s">
        <v>2623</v>
      </c>
      <c r="I427" s="156" t="s">
        <v>2645</v>
      </c>
      <c r="J427" s="97" t="s">
        <v>1455</v>
      </c>
      <c r="K427" s="97" t="s">
        <v>1361</v>
      </c>
      <c r="L427" s="102">
        <v>9</v>
      </c>
      <c r="M427" s="248">
        <v>1</v>
      </c>
      <c r="N427" s="179" t="s">
        <v>2646</v>
      </c>
      <c r="O427" s="248">
        <v>0.1</v>
      </c>
      <c r="P427" s="248">
        <v>0.3</v>
      </c>
      <c r="Q427" s="248">
        <v>0.4</v>
      </c>
      <c r="R427" s="248">
        <v>0.2</v>
      </c>
      <c r="S427" s="179" t="s">
        <v>2647</v>
      </c>
      <c r="T427" s="281"/>
      <c r="U427" s="179"/>
      <c r="V427" s="249" t="s">
        <v>1372</v>
      </c>
      <c r="W427" s="97" t="s">
        <v>1455</v>
      </c>
    </row>
    <row r="428" spans="1:23" ht="57.75" customHeight="1">
      <c r="A428" s="152">
        <v>425</v>
      </c>
      <c r="B428" s="153">
        <v>100350</v>
      </c>
      <c r="C428" s="153">
        <v>100350</v>
      </c>
      <c r="D428" s="154" t="s">
        <v>2648</v>
      </c>
      <c r="E428" s="155" t="s">
        <v>2620</v>
      </c>
      <c r="F428" s="156" t="s">
        <v>2621</v>
      </c>
      <c r="G428" s="157" t="s">
        <v>2648</v>
      </c>
      <c r="H428" s="158" t="s">
        <v>2649</v>
      </c>
      <c r="I428" s="156"/>
      <c r="J428" s="97" t="s">
        <v>2650</v>
      </c>
      <c r="K428" s="97"/>
      <c r="L428" s="102"/>
      <c r="M428" s="102"/>
      <c r="N428" s="97"/>
      <c r="O428" s="97"/>
      <c r="P428" s="102"/>
      <c r="Q428" s="102"/>
      <c r="R428" s="102"/>
      <c r="S428" s="97"/>
      <c r="T428" s="102"/>
      <c r="U428" s="102"/>
      <c r="V428" s="159"/>
      <c r="W428" s="97" t="s">
        <v>2650</v>
      </c>
    </row>
    <row r="429" spans="1:23" ht="57.75" customHeight="1">
      <c r="A429" s="152">
        <v>426</v>
      </c>
      <c r="B429" s="153" t="s">
        <v>2651</v>
      </c>
      <c r="C429" s="153">
        <v>100350</v>
      </c>
      <c r="D429" s="154" t="s">
        <v>2648</v>
      </c>
      <c r="E429" s="155" t="s">
        <v>2620</v>
      </c>
      <c r="F429" s="156" t="s">
        <v>2621</v>
      </c>
      <c r="G429" s="160" t="s">
        <v>2648</v>
      </c>
      <c r="H429" s="158" t="s">
        <v>2649</v>
      </c>
      <c r="I429" s="156" t="s">
        <v>2652</v>
      </c>
      <c r="J429" s="97" t="s">
        <v>1701</v>
      </c>
      <c r="K429" s="97" t="s">
        <v>1361</v>
      </c>
      <c r="L429" s="102">
        <v>11</v>
      </c>
      <c r="M429" s="102">
        <v>8</v>
      </c>
      <c r="N429" s="97" t="s">
        <v>2653</v>
      </c>
      <c r="O429" s="97"/>
      <c r="P429" s="102">
        <v>2</v>
      </c>
      <c r="Q429" s="102">
        <v>3</v>
      </c>
      <c r="R429" s="102">
        <v>3</v>
      </c>
      <c r="S429" s="97" t="s">
        <v>2654</v>
      </c>
      <c r="T429" s="102">
        <v>0</v>
      </c>
      <c r="U429" s="102" t="s">
        <v>1423</v>
      </c>
      <c r="V429" s="159" t="s">
        <v>1372</v>
      </c>
      <c r="W429" s="97" t="s">
        <v>2650</v>
      </c>
    </row>
    <row r="430" spans="1:23" ht="57.75" customHeight="1">
      <c r="A430" s="152">
        <v>427</v>
      </c>
      <c r="B430" s="153" t="s">
        <v>2651</v>
      </c>
      <c r="C430" s="153">
        <v>100350</v>
      </c>
      <c r="D430" s="154" t="s">
        <v>2648</v>
      </c>
      <c r="E430" s="155" t="s">
        <v>2620</v>
      </c>
      <c r="F430" s="156" t="s">
        <v>2621</v>
      </c>
      <c r="G430" s="160" t="s">
        <v>2648</v>
      </c>
      <c r="H430" s="158" t="s">
        <v>2649</v>
      </c>
      <c r="I430" s="156" t="s">
        <v>2652</v>
      </c>
      <c r="J430" s="97" t="s">
        <v>1455</v>
      </c>
      <c r="K430" s="97" t="s">
        <v>1361</v>
      </c>
      <c r="L430" s="102">
        <v>11</v>
      </c>
      <c r="M430" s="102">
        <v>1</v>
      </c>
      <c r="N430" s="97" t="s">
        <v>2655</v>
      </c>
      <c r="O430" s="164">
        <v>0.1</v>
      </c>
      <c r="P430" s="177">
        <v>0.3</v>
      </c>
      <c r="Q430" s="177">
        <v>0.6</v>
      </c>
      <c r="R430" s="102"/>
      <c r="S430" s="97" t="s">
        <v>2656</v>
      </c>
      <c r="T430" s="102"/>
      <c r="U430" s="102"/>
      <c r="V430" s="159" t="s">
        <v>1372</v>
      </c>
      <c r="W430" s="97" t="s">
        <v>2650</v>
      </c>
    </row>
    <row r="431" spans="1:23" ht="57.75" customHeight="1">
      <c r="A431" s="152">
        <v>428</v>
      </c>
      <c r="B431" s="153" t="s">
        <v>2657</v>
      </c>
      <c r="C431" s="153">
        <v>100350</v>
      </c>
      <c r="D431" s="154" t="s">
        <v>2648</v>
      </c>
      <c r="E431" s="155" t="s">
        <v>2620</v>
      </c>
      <c r="F431" s="156" t="s">
        <v>2621</v>
      </c>
      <c r="G431" s="160" t="s">
        <v>2648</v>
      </c>
      <c r="H431" s="158" t="s">
        <v>2649</v>
      </c>
      <c r="I431" s="156" t="s">
        <v>2658</v>
      </c>
      <c r="J431" s="97" t="s">
        <v>1701</v>
      </c>
      <c r="K431" s="97" t="s">
        <v>1358</v>
      </c>
      <c r="L431" s="102"/>
      <c r="M431" s="102">
        <v>21</v>
      </c>
      <c r="N431" s="97" t="s">
        <v>2659</v>
      </c>
      <c r="O431" s="97"/>
      <c r="P431" s="102">
        <v>7</v>
      </c>
      <c r="Q431" s="102">
        <v>7</v>
      </c>
      <c r="R431" s="102">
        <v>7</v>
      </c>
      <c r="S431" s="97" t="s">
        <v>2660</v>
      </c>
      <c r="T431" s="102">
        <v>22</v>
      </c>
      <c r="U431" s="102">
        <v>2024</v>
      </c>
      <c r="V431" s="159">
        <v>18</v>
      </c>
      <c r="W431" s="97" t="s">
        <v>2650</v>
      </c>
    </row>
    <row r="432" spans="1:23" ht="57.75" customHeight="1">
      <c r="A432" s="152">
        <v>429</v>
      </c>
      <c r="B432" s="153" t="s">
        <v>2657</v>
      </c>
      <c r="C432" s="153">
        <v>100350</v>
      </c>
      <c r="D432" s="154" t="s">
        <v>2648</v>
      </c>
      <c r="E432" s="155" t="s">
        <v>2620</v>
      </c>
      <c r="F432" s="156" t="s">
        <v>2621</v>
      </c>
      <c r="G432" s="160" t="s">
        <v>2648</v>
      </c>
      <c r="H432" s="158" t="s">
        <v>2649</v>
      </c>
      <c r="I432" s="156" t="s">
        <v>2658</v>
      </c>
      <c r="J432" s="97" t="s">
        <v>1701</v>
      </c>
      <c r="K432" s="97" t="s">
        <v>1373</v>
      </c>
      <c r="L432" s="102"/>
      <c r="M432" s="102">
        <v>166</v>
      </c>
      <c r="N432" s="97" t="s">
        <v>2661</v>
      </c>
      <c r="O432" s="97"/>
      <c r="P432" s="102">
        <v>50</v>
      </c>
      <c r="Q432" s="102">
        <v>66</v>
      </c>
      <c r="R432" s="102">
        <v>50</v>
      </c>
      <c r="S432" s="97" t="s">
        <v>2662</v>
      </c>
      <c r="T432" s="102">
        <v>0</v>
      </c>
      <c r="U432" s="102" t="s">
        <v>1423</v>
      </c>
      <c r="V432" s="159">
        <v>52</v>
      </c>
      <c r="W432" s="97" t="s">
        <v>2650</v>
      </c>
    </row>
    <row r="433" spans="1:23" ht="57.75" customHeight="1">
      <c r="A433" s="152">
        <v>430</v>
      </c>
      <c r="B433" s="153" t="s">
        <v>2663</v>
      </c>
      <c r="C433" s="153">
        <v>100350</v>
      </c>
      <c r="D433" s="154" t="s">
        <v>2648</v>
      </c>
      <c r="E433" s="155" t="s">
        <v>2620</v>
      </c>
      <c r="F433" s="156" t="s">
        <v>2621</v>
      </c>
      <c r="G433" s="160" t="s">
        <v>2648</v>
      </c>
      <c r="H433" s="158" t="s">
        <v>2649</v>
      </c>
      <c r="I433" s="156" t="s">
        <v>2664</v>
      </c>
      <c r="J433" s="97" t="s">
        <v>2650</v>
      </c>
      <c r="K433" s="97" t="s">
        <v>1361</v>
      </c>
      <c r="L433" s="102">
        <v>12</v>
      </c>
      <c r="M433" s="102">
        <v>300</v>
      </c>
      <c r="N433" s="97" t="s">
        <v>2665</v>
      </c>
      <c r="O433" s="97"/>
      <c r="P433" s="102">
        <v>100</v>
      </c>
      <c r="Q433" s="102">
        <v>100</v>
      </c>
      <c r="R433" s="102">
        <v>100</v>
      </c>
      <c r="S433" s="97" t="s">
        <v>2666</v>
      </c>
      <c r="T433" s="102">
        <v>2025</v>
      </c>
      <c r="U433" s="185">
        <v>45658</v>
      </c>
      <c r="V433" s="159" t="s">
        <v>1372</v>
      </c>
      <c r="W433" s="97" t="s">
        <v>2650</v>
      </c>
    </row>
    <row r="434" spans="1:23" ht="57.75" customHeight="1">
      <c r="A434" s="152">
        <v>431</v>
      </c>
      <c r="B434" s="153" t="s">
        <v>2663</v>
      </c>
      <c r="C434" s="153">
        <v>100350</v>
      </c>
      <c r="D434" s="154" t="s">
        <v>2648</v>
      </c>
      <c r="E434" s="155" t="s">
        <v>2620</v>
      </c>
      <c r="F434" s="156" t="s">
        <v>2621</v>
      </c>
      <c r="G434" s="160" t="s">
        <v>2648</v>
      </c>
      <c r="H434" s="158" t="s">
        <v>2649</v>
      </c>
      <c r="I434" s="156" t="s">
        <v>2664</v>
      </c>
      <c r="J434" s="97" t="s">
        <v>2650</v>
      </c>
      <c r="K434" s="97" t="s">
        <v>1373</v>
      </c>
      <c r="L434" s="102"/>
      <c r="M434" s="102">
        <v>150</v>
      </c>
      <c r="N434" s="97" t="s">
        <v>2667</v>
      </c>
      <c r="O434" s="97"/>
      <c r="P434" s="102">
        <v>25</v>
      </c>
      <c r="Q434" s="102">
        <v>50</v>
      </c>
      <c r="R434" s="102">
        <v>75</v>
      </c>
      <c r="S434" s="97" t="s">
        <v>2668</v>
      </c>
      <c r="T434" s="102">
        <v>2025</v>
      </c>
      <c r="U434" s="185">
        <v>45658</v>
      </c>
      <c r="V434" s="159" t="s">
        <v>1372</v>
      </c>
      <c r="W434" s="97" t="s">
        <v>2650</v>
      </c>
    </row>
    <row r="435" spans="1:23" ht="57.75" customHeight="1">
      <c r="A435" s="152">
        <v>432</v>
      </c>
      <c r="B435" s="153" t="s">
        <v>2669</v>
      </c>
      <c r="C435" s="153">
        <v>100350</v>
      </c>
      <c r="D435" s="154" t="s">
        <v>2648</v>
      </c>
      <c r="E435" s="155" t="s">
        <v>2620</v>
      </c>
      <c r="F435" s="156" t="s">
        <v>2621</v>
      </c>
      <c r="G435" s="160" t="s">
        <v>2648</v>
      </c>
      <c r="H435" s="158" t="s">
        <v>2649</v>
      </c>
      <c r="I435" s="156" t="s">
        <v>2670</v>
      </c>
      <c r="J435" s="97" t="s">
        <v>1662</v>
      </c>
      <c r="K435" s="97" t="s">
        <v>1358</v>
      </c>
      <c r="L435" s="102"/>
      <c r="M435" s="102">
        <v>50</v>
      </c>
      <c r="N435" s="97" t="s">
        <v>2671</v>
      </c>
      <c r="O435" s="97">
        <v>0</v>
      </c>
      <c r="P435" s="102">
        <v>15</v>
      </c>
      <c r="Q435" s="102">
        <v>15</v>
      </c>
      <c r="R435" s="102">
        <v>20</v>
      </c>
      <c r="S435" s="97" t="s">
        <v>2672</v>
      </c>
      <c r="T435" s="102" t="s">
        <v>2673</v>
      </c>
      <c r="U435" s="251">
        <v>45528</v>
      </c>
      <c r="V435" s="159">
        <v>23</v>
      </c>
      <c r="W435" s="97" t="s">
        <v>2650</v>
      </c>
    </row>
    <row r="436" spans="1:23" ht="57.75" customHeight="1">
      <c r="A436" s="152">
        <v>433</v>
      </c>
      <c r="B436" s="153" t="s">
        <v>2674</v>
      </c>
      <c r="C436" s="153">
        <v>100350</v>
      </c>
      <c r="D436" s="154" t="s">
        <v>2648</v>
      </c>
      <c r="E436" s="155" t="s">
        <v>2620</v>
      </c>
      <c r="F436" s="156" t="s">
        <v>2621</v>
      </c>
      <c r="G436" s="160" t="s">
        <v>2648</v>
      </c>
      <c r="H436" s="158" t="s">
        <v>2649</v>
      </c>
      <c r="I436" s="156" t="s">
        <v>2675</v>
      </c>
      <c r="J436" s="97" t="s">
        <v>2650</v>
      </c>
      <c r="K436" s="97" t="s">
        <v>1361</v>
      </c>
      <c r="L436" s="102">
        <v>15</v>
      </c>
      <c r="M436" s="181">
        <v>1500</v>
      </c>
      <c r="N436" s="97" t="s">
        <v>2676</v>
      </c>
      <c r="O436" s="97"/>
      <c r="P436" s="102">
        <v>400</v>
      </c>
      <c r="Q436" s="102">
        <v>500</v>
      </c>
      <c r="R436" s="102">
        <v>600</v>
      </c>
      <c r="S436" s="97" t="s">
        <v>2677</v>
      </c>
      <c r="T436" s="102">
        <v>2025</v>
      </c>
      <c r="U436" s="185">
        <v>45658</v>
      </c>
      <c r="V436" s="159" t="s">
        <v>1372</v>
      </c>
      <c r="W436" s="97" t="s">
        <v>2650</v>
      </c>
    </row>
    <row r="437" spans="1:23" ht="57.75" customHeight="1">
      <c r="A437" s="152">
        <v>434</v>
      </c>
      <c r="B437" s="153" t="s">
        <v>2678</v>
      </c>
      <c r="C437" s="153">
        <v>100350</v>
      </c>
      <c r="D437" s="154" t="s">
        <v>2648</v>
      </c>
      <c r="E437" s="155" t="s">
        <v>2620</v>
      </c>
      <c r="F437" s="156" t="s">
        <v>2621</v>
      </c>
      <c r="G437" s="160" t="s">
        <v>2648</v>
      </c>
      <c r="H437" s="158" t="s">
        <v>2649</v>
      </c>
      <c r="I437" s="156" t="s">
        <v>2679</v>
      </c>
      <c r="J437" s="97" t="s">
        <v>2650</v>
      </c>
      <c r="K437" s="97" t="s">
        <v>1361</v>
      </c>
      <c r="L437" s="102">
        <v>10</v>
      </c>
      <c r="M437" s="102">
        <v>90</v>
      </c>
      <c r="N437" s="97" t="s">
        <v>2680</v>
      </c>
      <c r="O437" s="108"/>
      <c r="P437" s="102">
        <v>30</v>
      </c>
      <c r="Q437" s="102">
        <v>30</v>
      </c>
      <c r="R437" s="102">
        <v>30</v>
      </c>
      <c r="S437" s="97" t="s">
        <v>2681</v>
      </c>
      <c r="T437" s="102">
        <v>30</v>
      </c>
      <c r="U437" s="102"/>
      <c r="V437" s="159" t="s">
        <v>1372</v>
      </c>
      <c r="W437" s="97" t="s">
        <v>2650</v>
      </c>
    </row>
    <row r="438" spans="1:23" ht="57.75" customHeight="1">
      <c r="A438" s="152">
        <v>435</v>
      </c>
      <c r="B438" s="153" t="s">
        <v>2682</v>
      </c>
      <c r="C438" s="153">
        <v>100350</v>
      </c>
      <c r="D438" s="154" t="s">
        <v>2648</v>
      </c>
      <c r="E438" s="155" t="s">
        <v>2620</v>
      </c>
      <c r="F438" s="156" t="s">
        <v>2621</v>
      </c>
      <c r="G438" s="160" t="s">
        <v>2648</v>
      </c>
      <c r="H438" s="158" t="s">
        <v>2649</v>
      </c>
      <c r="I438" s="156" t="s">
        <v>2683</v>
      </c>
      <c r="J438" s="97" t="s">
        <v>1662</v>
      </c>
      <c r="K438" s="97" t="s">
        <v>1358</v>
      </c>
      <c r="L438" s="102"/>
      <c r="M438" s="97">
        <v>240</v>
      </c>
      <c r="N438" s="97" t="s">
        <v>2684</v>
      </c>
      <c r="O438" s="97">
        <v>0</v>
      </c>
      <c r="P438" s="97">
        <v>80</v>
      </c>
      <c r="Q438" s="97">
        <v>80</v>
      </c>
      <c r="R438" s="97">
        <v>80</v>
      </c>
      <c r="S438" s="97" t="s">
        <v>2685</v>
      </c>
      <c r="T438" s="97" t="s">
        <v>2686</v>
      </c>
      <c r="U438" s="162">
        <v>45627</v>
      </c>
      <c r="V438" s="163">
        <v>60</v>
      </c>
      <c r="W438" s="97" t="s">
        <v>2650</v>
      </c>
    </row>
    <row r="439" spans="1:23" ht="57.75" customHeight="1">
      <c r="A439" s="152">
        <v>436</v>
      </c>
      <c r="B439" s="153" t="s">
        <v>2687</v>
      </c>
      <c r="C439" s="153">
        <v>100350</v>
      </c>
      <c r="D439" s="154" t="s">
        <v>2648</v>
      </c>
      <c r="E439" s="155" t="s">
        <v>2620</v>
      </c>
      <c r="F439" s="156" t="s">
        <v>2621</v>
      </c>
      <c r="G439" s="160" t="s">
        <v>2648</v>
      </c>
      <c r="H439" s="158" t="s">
        <v>2649</v>
      </c>
      <c r="I439" s="156" t="s">
        <v>2688</v>
      </c>
      <c r="J439" s="97" t="s">
        <v>2689</v>
      </c>
      <c r="K439" s="97" t="s">
        <v>1373</v>
      </c>
      <c r="L439" s="102"/>
      <c r="M439" s="102">
        <v>300</v>
      </c>
      <c r="N439" s="97" t="s">
        <v>2690</v>
      </c>
      <c r="O439" s="97">
        <v>0</v>
      </c>
      <c r="P439" s="102">
        <v>50</v>
      </c>
      <c r="Q439" s="102">
        <v>150</v>
      </c>
      <c r="R439" s="102">
        <v>100</v>
      </c>
      <c r="S439" s="97" t="s">
        <v>2691</v>
      </c>
      <c r="T439" s="97" t="s">
        <v>2692</v>
      </c>
      <c r="U439" s="102" t="s">
        <v>1372</v>
      </c>
      <c r="V439" s="159" t="s">
        <v>1372</v>
      </c>
      <c r="W439" s="97" t="s">
        <v>2650</v>
      </c>
    </row>
    <row r="440" spans="1:23" ht="57.75" customHeight="1">
      <c r="A440" s="152">
        <v>437</v>
      </c>
      <c r="B440" s="153" t="s">
        <v>2687</v>
      </c>
      <c r="C440" s="153">
        <v>100350</v>
      </c>
      <c r="D440" s="154" t="s">
        <v>2648</v>
      </c>
      <c r="E440" s="155" t="s">
        <v>2620</v>
      </c>
      <c r="F440" s="156" t="s">
        <v>2621</v>
      </c>
      <c r="G440" s="160" t="s">
        <v>2648</v>
      </c>
      <c r="H440" s="158" t="s">
        <v>2649</v>
      </c>
      <c r="I440" s="156" t="s">
        <v>2688</v>
      </c>
      <c r="J440" s="97" t="s">
        <v>2689</v>
      </c>
      <c r="K440" s="97" t="s">
        <v>1358</v>
      </c>
      <c r="L440" s="102"/>
      <c r="M440" s="102">
        <v>134</v>
      </c>
      <c r="N440" s="97" t="s">
        <v>2693</v>
      </c>
      <c r="O440" s="97">
        <v>134</v>
      </c>
      <c r="P440" s="102">
        <v>134</v>
      </c>
      <c r="Q440" s="102">
        <v>134</v>
      </c>
      <c r="R440" s="102">
        <v>134</v>
      </c>
      <c r="S440" s="97" t="s">
        <v>2694</v>
      </c>
      <c r="T440" s="102" t="s">
        <v>2695</v>
      </c>
      <c r="U440" s="102">
        <v>2018</v>
      </c>
      <c r="V440" s="159">
        <v>134</v>
      </c>
      <c r="W440" s="97" t="s">
        <v>2650</v>
      </c>
    </row>
    <row r="441" spans="1:23" ht="57.75" customHeight="1">
      <c r="A441" s="152">
        <v>438</v>
      </c>
      <c r="B441" s="153">
        <v>100351</v>
      </c>
      <c r="C441" s="153">
        <v>100351</v>
      </c>
      <c r="D441" s="154" t="s">
        <v>2696</v>
      </c>
      <c r="E441" s="155" t="s">
        <v>2620</v>
      </c>
      <c r="F441" s="156" t="s">
        <v>2621</v>
      </c>
      <c r="G441" s="157" t="s">
        <v>2696</v>
      </c>
      <c r="H441" s="158" t="s">
        <v>2697</v>
      </c>
      <c r="I441" s="156"/>
      <c r="J441" s="97" t="s">
        <v>2650</v>
      </c>
      <c r="K441" s="97"/>
      <c r="L441" s="102"/>
      <c r="M441" s="102"/>
      <c r="N441" s="97"/>
      <c r="O441" s="97"/>
      <c r="P441" s="102"/>
      <c r="Q441" s="102"/>
      <c r="R441" s="102"/>
      <c r="S441" s="97"/>
      <c r="T441" s="102"/>
      <c r="U441" s="102"/>
      <c r="V441" s="159"/>
      <c r="W441" s="97" t="s">
        <v>2650</v>
      </c>
    </row>
    <row r="442" spans="1:23" ht="57.75" customHeight="1">
      <c r="A442" s="152">
        <v>439</v>
      </c>
      <c r="B442" s="153" t="s">
        <v>2698</v>
      </c>
      <c r="C442" s="153">
        <v>100351</v>
      </c>
      <c r="D442" s="154" t="s">
        <v>2696</v>
      </c>
      <c r="E442" s="155" t="s">
        <v>2620</v>
      </c>
      <c r="F442" s="156" t="s">
        <v>2621</v>
      </c>
      <c r="G442" s="160" t="s">
        <v>2696</v>
      </c>
      <c r="H442" s="158" t="s">
        <v>2697</v>
      </c>
      <c r="I442" s="156" t="s">
        <v>2699</v>
      </c>
      <c r="J442" s="97" t="s">
        <v>2650</v>
      </c>
      <c r="K442" s="97" t="s">
        <v>1361</v>
      </c>
      <c r="L442" s="102">
        <v>14</v>
      </c>
      <c r="M442" s="102">
        <v>33</v>
      </c>
      <c r="N442" s="97" t="s">
        <v>2700</v>
      </c>
      <c r="O442" s="97"/>
      <c r="P442" s="102">
        <v>11</v>
      </c>
      <c r="Q442" s="102">
        <v>11</v>
      </c>
      <c r="R442" s="102">
        <v>11</v>
      </c>
      <c r="S442" s="97" t="s">
        <v>2701</v>
      </c>
      <c r="T442" s="102">
        <v>2025</v>
      </c>
      <c r="U442" s="185">
        <v>45658</v>
      </c>
      <c r="V442" s="159">
        <v>11</v>
      </c>
      <c r="W442" s="97" t="s">
        <v>2650</v>
      </c>
    </row>
    <row r="443" spans="1:23" ht="57.75" customHeight="1">
      <c r="A443" s="152">
        <v>440</v>
      </c>
      <c r="B443" s="153" t="s">
        <v>2702</v>
      </c>
      <c r="C443" s="153">
        <v>100351</v>
      </c>
      <c r="D443" s="154" t="s">
        <v>2696</v>
      </c>
      <c r="E443" s="155" t="s">
        <v>2620</v>
      </c>
      <c r="F443" s="156" t="s">
        <v>2621</v>
      </c>
      <c r="G443" s="160" t="s">
        <v>2696</v>
      </c>
      <c r="H443" s="158" t="s">
        <v>2697</v>
      </c>
      <c r="I443" s="156" t="s">
        <v>2703</v>
      </c>
      <c r="J443" s="97" t="s">
        <v>1708</v>
      </c>
      <c r="K443" s="97" t="s">
        <v>1361</v>
      </c>
      <c r="L443" s="102">
        <v>14</v>
      </c>
      <c r="M443" s="177">
        <v>1</v>
      </c>
      <c r="N443" s="97" t="s">
        <v>2704</v>
      </c>
      <c r="O443" s="180">
        <v>0</v>
      </c>
      <c r="P443" s="246">
        <v>0.5</v>
      </c>
      <c r="Q443" s="246">
        <v>0.5</v>
      </c>
      <c r="R443" s="180">
        <v>0</v>
      </c>
      <c r="S443" s="97" t="s">
        <v>2705</v>
      </c>
      <c r="T443" s="102"/>
      <c r="U443" s="102"/>
      <c r="V443" s="159" t="s">
        <v>1372</v>
      </c>
      <c r="W443" s="97" t="s">
        <v>2650</v>
      </c>
    </row>
    <row r="444" spans="1:23" ht="34.5" customHeight="1">
      <c r="A444" s="391">
        <v>441</v>
      </c>
      <c r="B444" s="392"/>
      <c r="C444" s="392"/>
      <c r="D444" s="392"/>
      <c r="E444" s="393" t="s">
        <v>2620</v>
      </c>
      <c r="F444" s="394" t="s">
        <v>1323</v>
      </c>
      <c r="G444" s="395"/>
      <c r="H444" s="396"/>
      <c r="I444" s="397"/>
      <c r="J444" s="398"/>
      <c r="K444" s="399"/>
      <c r="L444" s="400"/>
      <c r="M444" s="400"/>
      <c r="N444" s="401"/>
      <c r="O444" s="401"/>
      <c r="P444" s="400"/>
      <c r="Q444" s="400"/>
      <c r="R444" s="400"/>
      <c r="S444" s="401"/>
      <c r="T444" s="400"/>
      <c r="U444" s="400"/>
      <c r="V444" s="402"/>
    </row>
    <row r="445" spans="1:23" ht="57.75" customHeight="1">
      <c r="A445" s="152">
        <v>442</v>
      </c>
      <c r="B445" s="153">
        <v>100352</v>
      </c>
      <c r="C445" s="153">
        <v>100352</v>
      </c>
      <c r="D445" s="154" t="s">
        <v>2706</v>
      </c>
      <c r="E445" s="155" t="s">
        <v>2620</v>
      </c>
      <c r="F445" s="156" t="s">
        <v>1323</v>
      </c>
      <c r="G445" s="157" t="s">
        <v>2706</v>
      </c>
      <c r="H445" s="158" t="s">
        <v>2707</v>
      </c>
      <c r="I445" s="156"/>
      <c r="J445" s="97" t="s">
        <v>2708</v>
      </c>
      <c r="K445" s="97"/>
      <c r="L445" s="102"/>
      <c r="M445" s="102"/>
      <c r="N445" s="97"/>
      <c r="O445" s="97"/>
      <c r="P445" s="102"/>
      <c r="Q445" s="102"/>
      <c r="R445" s="102"/>
      <c r="S445" s="97"/>
      <c r="T445" s="102"/>
      <c r="U445" s="102"/>
      <c r="V445" s="159"/>
      <c r="W445" s="97" t="s">
        <v>2708</v>
      </c>
    </row>
    <row r="446" spans="1:23" ht="57.75" customHeight="1">
      <c r="A446" s="152">
        <v>443</v>
      </c>
      <c r="B446" s="153" t="s">
        <v>2709</v>
      </c>
      <c r="C446" s="153">
        <v>100352</v>
      </c>
      <c r="D446" s="154" t="s">
        <v>2706</v>
      </c>
      <c r="E446" s="155" t="s">
        <v>2620</v>
      </c>
      <c r="F446" s="156" t="s">
        <v>1323</v>
      </c>
      <c r="G446" s="160" t="s">
        <v>2706</v>
      </c>
      <c r="H446" s="158" t="s">
        <v>2707</v>
      </c>
      <c r="I446" s="156" t="s">
        <v>2710</v>
      </c>
      <c r="J446" s="97" t="s">
        <v>2708</v>
      </c>
      <c r="K446" s="97" t="s">
        <v>1361</v>
      </c>
      <c r="L446" s="102">
        <v>13</v>
      </c>
      <c r="M446" s="97" t="s">
        <v>2711</v>
      </c>
      <c r="N446" s="97" t="s">
        <v>2712</v>
      </c>
      <c r="O446" s="107">
        <v>0</v>
      </c>
      <c r="P446" s="404">
        <v>16000</v>
      </c>
      <c r="Q446" s="404">
        <v>16000</v>
      </c>
      <c r="R446" s="404">
        <v>16000</v>
      </c>
      <c r="S446" s="97" t="s">
        <v>2713</v>
      </c>
      <c r="T446" s="97" t="s">
        <v>2714</v>
      </c>
      <c r="U446" s="251">
        <v>45528</v>
      </c>
      <c r="V446" s="178">
        <v>41395</v>
      </c>
      <c r="W446" s="97" t="s">
        <v>2708</v>
      </c>
    </row>
    <row r="447" spans="1:23" ht="57.75" customHeight="1">
      <c r="A447" s="152">
        <v>444</v>
      </c>
      <c r="B447" s="153" t="s">
        <v>2715</v>
      </c>
      <c r="C447" s="153">
        <v>100352</v>
      </c>
      <c r="D447" s="154" t="s">
        <v>2706</v>
      </c>
      <c r="E447" s="155" t="s">
        <v>2620</v>
      </c>
      <c r="F447" s="156" t="s">
        <v>1323</v>
      </c>
      <c r="G447" s="160" t="s">
        <v>2706</v>
      </c>
      <c r="H447" s="158" t="s">
        <v>2707</v>
      </c>
      <c r="I447" s="156" t="s">
        <v>2716</v>
      </c>
      <c r="J447" s="97" t="s">
        <v>2708</v>
      </c>
      <c r="K447" s="97" t="s">
        <v>1358</v>
      </c>
      <c r="L447" s="102"/>
      <c r="M447" s="97">
        <v>7</v>
      </c>
      <c r="N447" s="97" t="s">
        <v>2717</v>
      </c>
      <c r="O447" s="107"/>
      <c r="P447" s="97">
        <v>7</v>
      </c>
      <c r="Q447" s="108"/>
      <c r="R447" s="108"/>
      <c r="S447" s="97" t="s">
        <v>2718</v>
      </c>
      <c r="T447" s="97" t="s">
        <v>2719</v>
      </c>
      <c r="U447" s="251">
        <v>45528</v>
      </c>
      <c r="V447" s="178">
        <v>30405</v>
      </c>
      <c r="W447" s="97" t="s">
        <v>2708</v>
      </c>
    </row>
    <row r="448" spans="1:23" ht="57.75" customHeight="1">
      <c r="A448" s="152">
        <v>445</v>
      </c>
      <c r="B448" s="153" t="s">
        <v>2720</v>
      </c>
      <c r="C448" s="153">
        <v>100352</v>
      </c>
      <c r="D448" s="154" t="s">
        <v>2706</v>
      </c>
      <c r="E448" s="155" t="s">
        <v>2620</v>
      </c>
      <c r="F448" s="156" t="s">
        <v>1323</v>
      </c>
      <c r="G448" s="160" t="s">
        <v>2706</v>
      </c>
      <c r="H448" s="158" t="s">
        <v>2707</v>
      </c>
      <c r="I448" s="156" t="s">
        <v>2721</v>
      </c>
      <c r="J448" s="97" t="s">
        <v>1455</v>
      </c>
      <c r="K448" s="97" t="s">
        <v>1358</v>
      </c>
      <c r="L448" s="102"/>
      <c r="M448" s="97">
        <v>120</v>
      </c>
      <c r="N448" s="97" t="s">
        <v>2722</v>
      </c>
      <c r="O448" s="97"/>
      <c r="P448" s="97">
        <v>120</v>
      </c>
      <c r="Q448" s="97">
        <v>120</v>
      </c>
      <c r="R448" s="97">
        <v>120</v>
      </c>
      <c r="S448" s="97" t="s">
        <v>2723</v>
      </c>
      <c r="T448" s="97" t="s">
        <v>2724</v>
      </c>
      <c r="U448" s="97"/>
      <c r="V448" s="163">
        <v>360</v>
      </c>
      <c r="W448" s="97" t="s">
        <v>2708</v>
      </c>
    </row>
    <row r="449" spans="1:23" ht="57.75" customHeight="1">
      <c r="A449" s="152">
        <v>446</v>
      </c>
      <c r="B449" s="153" t="s">
        <v>2720</v>
      </c>
      <c r="C449" s="153">
        <v>100352</v>
      </c>
      <c r="D449" s="154" t="s">
        <v>2706</v>
      </c>
      <c r="E449" s="155" t="s">
        <v>2620</v>
      </c>
      <c r="F449" s="156" t="s">
        <v>1323</v>
      </c>
      <c r="G449" s="160" t="s">
        <v>2706</v>
      </c>
      <c r="H449" s="158" t="s">
        <v>2707</v>
      </c>
      <c r="I449" s="156" t="s">
        <v>2721</v>
      </c>
      <c r="J449" s="97" t="s">
        <v>1455</v>
      </c>
      <c r="K449" s="97" t="s">
        <v>1358</v>
      </c>
      <c r="L449" s="102"/>
      <c r="M449" s="97">
        <v>30</v>
      </c>
      <c r="N449" s="97" t="s">
        <v>2725</v>
      </c>
      <c r="O449" s="97"/>
      <c r="P449" s="97">
        <v>30</v>
      </c>
      <c r="Q449" s="97">
        <v>30</v>
      </c>
      <c r="R449" s="97">
        <v>30</v>
      </c>
      <c r="S449" s="97" t="s">
        <v>2726</v>
      </c>
      <c r="T449" s="97"/>
      <c r="U449" s="97"/>
      <c r="V449" s="163">
        <v>12</v>
      </c>
      <c r="W449" s="97" t="s">
        <v>2708</v>
      </c>
    </row>
    <row r="450" spans="1:23" ht="57.75" customHeight="1">
      <c r="A450" s="152">
        <v>447</v>
      </c>
      <c r="B450" s="153" t="s">
        <v>2720</v>
      </c>
      <c r="C450" s="153">
        <v>100352</v>
      </c>
      <c r="D450" s="154" t="s">
        <v>2706</v>
      </c>
      <c r="E450" s="155" t="s">
        <v>2620</v>
      </c>
      <c r="F450" s="156" t="s">
        <v>1323</v>
      </c>
      <c r="G450" s="160" t="s">
        <v>2706</v>
      </c>
      <c r="H450" s="158" t="s">
        <v>2707</v>
      </c>
      <c r="I450" s="156" t="s">
        <v>2721</v>
      </c>
      <c r="J450" s="97" t="s">
        <v>1455</v>
      </c>
      <c r="K450" s="97" t="s">
        <v>1358</v>
      </c>
      <c r="L450" s="102"/>
      <c r="M450" s="97">
        <v>185</v>
      </c>
      <c r="N450" s="97" t="s">
        <v>2727</v>
      </c>
      <c r="O450" s="97"/>
      <c r="P450" s="97">
        <v>185</v>
      </c>
      <c r="Q450" s="97">
        <v>185</v>
      </c>
      <c r="R450" s="97">
        <v>185</v>
      </c>
      <c r="S450" s="97" t="s">
        <v>2728</v>
      </c>
      <c r="T450" s="97"/>
      <c r="U450" s="97"/>
      <c r="V450" s="163">
        <v>558.9</v>
      </c>
      <c r="W450" s="97" t="s">
        <v>2708</v>
      </c>
    </row>
    <row r="451" spans="1:23" ht="57.75" customHeight="1">
      <c r="A451" s="152">
        <v>448</v>
      </c>
      <c r="B451" s="153">
        <v>100353</v>
      </c>
      <c r="C451" s="153">
        <v>100353</v>
      </c>
      <c r="D451" s="154" t="s">
        <v>2729</v>
      </c>
      <c r="E451" s="155" t="s">
        <v>2620</v>
      </c>
      <c r="F451" s="156" t="s">
        <v>1323</v>
      </c>
      <c r="G451" s="157" t="s">
        <v>2729</v>
      </c>
      <c r="H451" s="158" t="s">
        <v>2730</v>
      </c>
      <c r="I451" s="156"/>
      <c r="J451" s="97" t="s">
        <v>2708</v>
      </c>
      <c r="K451" s="97"/>
      <c r="L451" s="102"/>
      <c r="M451" s="102"/>
      <c r="N451" s="97"/>
      <c r="O451" s="97"/>
      <c r="P451" s="102"/>
      <c r="Q451" s="102"/>
      <c r="R451" s="102"/>
      <c r="S451" s="97"/>
      <c r="T451" s="102"/>
      <c r="U451" s="102"/>
      <c r="V451" s="159"/>
      <c r="W451" s="97" t="s">
        <v>2708</v>
      </c>
    </row>
    <row r="452" spans="1:23" ht="57.75" customHeight="1">
      <c r="A452" s="152">
        <v>449</v>
      </c>
      <c r="B452" s="153" t="s">
        <v>2731</v>
      </c>
      <c r="C452" s="153">
        <v>100353</v>
      </c>
      <c r="D452" s="154" t="s">
        <v>2729</v>
      </c>
      <c r="E452" s="155" t="s">
        <v>2620</v>
      </c>
      <c r="F452" s="156" t="s">
        <v>1323</v>
      </c>
      <c r="G452" s="160" t="s">
        <v>2729</v>
      </c>
      <c r="H452" s="158" t="s">
        <v>2730</v>
      </c>
      <c r="I452" s="156" t="s">
        <v>2732</v>
      </c>
      <c r="J452" s="97" t="s">
        <v>2708</v>
      </c>
      <c r="K452" s="97" t="s">
        <v>1373</v>
      </c>
      <c r="L452" s="102"/>
      <c r="M452" s="97">
        <v>70</v>
      </c>
      <c r="N452" s="97" t="s">
        <v>2733</v>
      </c>
      <c r="O452" s="102"/>
      <c r="P452" s="102">
        <v>25</v>
      </c>
      <c r="Q452" s="102">
        <v>25</v>
      </c>
      <c r="R452" s="102">
        <v>20</v>
      </c>
      <c r="S452" s="97" t="s">
        <v>2734</v>
      </c>
      <c r="T452" s="97" t="s">
        <v>2735</v>
      </c>
      <c r="U452" s="97" t="s">
        <v>2735</v>
      </c>
      <c r="V452" s="163" t="s">
        <v>1372</v>
      </c>
      <c r="W452" s="97" t="s">
        <v>2708</v>
      </c>
    </row>
    <row r="453" spans="1:23" ht="57.75" customHeight="1">
      <c r="A453" s="152">
        <v>450</v>
      </c>
      <c r="B453" s="153" t="s">
        <v>2736</v>
      </c>
      <c r="C453" s="153">
        <v>100353</v>
      </c>
      <c r="D453" s="154" t="s">
        <v>2729</v>
      </c>
      <c r="E453" s="155" t="s">
        <v>2620</v>
      </c>
      <c r="F453" s="156" t="s">
        <v>1323</v>
      </c>
      <c r="G453" s="160" t="s">
        <v>2729</v>
      </c>
      <c r="H453" s="158" t="s">
        <v>2730</v>
      </c>
      <c r="I453" s="156" t="s">
        <v>2737</v>
      </c>
      <c r="J453" s="97" t="s">
        <v>2708</v>
      </c>
      <c r="K453" s="97" t="s">
        <v>1373</v>
      </c>
      <c r="L453" s="102"/>
      <c r="M453" s="97">
        <v>450</v>
      </c>
      <c r="N453" s="97" t="s">
        <v>2738</v>
      </c>
      <c r="O453" s="102"/>
      <c r="P453" s="102">
        <v>150</v>
      </c>
      <c r="Q453" s="102">
        <v>150</v>
      </c>
      <c r="R453" s="102">
        <v>150</v>
      </c>
      <c r="S453" s="97" t="s">
        <v>2739</v>
      </c>
      <c r="T453" s="97" t="s">
        <v>2740</v>
      </c>
      <c r="U453" s="162">
        <v>45505</v>
      </c>
      <c r="V453" s="163" t="s">
        <v>1372</v>
      </c>
      <c r="W453" s="97" t="s">
        <v>2708</v>
      </c>
    </row>
    <row r="454" spans="1:23" ht="57.75" customHeight="1">
      <c r="A454" s="152">
        <v>451</v>
      </c>
      <c r="B454" s="153" t="s">
        <v>2741</v>
      </c>
      <c r="C454" s="153">
        <v>100353</v>
      </c>
      <c r="D454" s="154" t="s">
        <v>2729</v>
      </c>
      <c r="E454" s="155" t="s">
        <v>2620</v>
      </c>
      <c r="F454" s="156" t="s">
        <v>1323</v>
      </c>
      <c r="G454" s="160" t="s">
        <v>2729</v>
      </c>
      <c r="H454" s="158" t="s">
        <v>2730</v>
      </c>
      <c r="I454" s="156" t="s">
        <v>2742</v>
      </c>
      <c r="J454" s="97" t="s">
        <v>2708</v>
      </c>
      <c r="K454" s="97" t="s">
        <v>1358</v>
      </c>
      <c r="L454" s="102"/>
      <c r="M454" s="102">
        <v>120</v>
      </c>
      <c r="N454" s="97" t="s">
        <v>2743</v>
      </c>
      <c r="O454" s="107">
        <v>0</v>
      </c>
      <c r="P454" s="108">
        <v>40</v>
      </c>
      <c r="Q454" s="108">
        <v>40</v>
      </c>
      <c r="R454" s="108">
        <v>40</v>
      </c>
      <c r="S454" s="97" t="s">
        <v>2744</v>
      </c>
      <c r="T454" s="97" t="s">
        <v>2745</v>
      </c>
      <c r="U454" s="185">
        <v>45505</v>
      </c>
      <c r="V454" s="159">
        <v>82</v>
      </c>
      <c r="W454" s="97" t="s">
        <v>2708</v>
      </c>
    </row>
    <row r="455" spans="1:23" ht="57.75" customHeight="1">
      <c r="A455" s="152">
        <v>452</v>
      </c>
      <c r="B455" s="153" t="s">
        <v>2741</v>
      </c>
      <c r="C455" s="153">
        <v>100353</v>
      </c>
      <c r="D455" s="154" t="s">
        <v>2729</v>
      </c>
      <c r="E455" s="155" t="s">
        <v>2620</v>
      </c>
      <c r="F455" s="156" t="s">
        <v>1323</v>
      </c>
      <c r="G455" s="160" t="s">
        <v>2729</v>
      </c>
      <c r="H455" s="158" t="s">
        <v>2730</v>
      </c>
      <c r="I455" s="156" t="s">
        <v>2742</v>
      </c>
      <c r="J455" s="97" t="s">
        <v>2708</v>
      </c>
      <c r="K455" s="97" t="s">
        <v>1373</v>
      </c>
      <c r="L455" s="102"/>
      <c r="M455" s="97">
        <v>180</v>
      </c>
      <c r="N455" s="97" t="s">
        <v>2746</v>
      </c>
      <c r="O455" s="108"/>
      <c r="P455" s="108">
        <v>60</v>
      </c>
      <c r="Q455" s="108">
        <v>60</v>
      </c>
      <c r="R455" s="108">
        <v>60</v>
      </c>
      <c r="S455" s="97" t="s">
        <v>2747</v>
      </c>
      <c r="T455" s="97" t="s">
        <v>2748</v>
      </c>
      <c r="U455" s="162">
        <v>45505</v>
      </c>
      <c r="V455" s="163" t="s">
        <v>1372</v>
      </c>
      <c r="W455" s="97" t="s">
        <v>2708</v>
      </c>
    </row>
    <row r="456" spans="1:23" ht="57.75" customHeight="1">
      <c r="A456" s="152">
        <v>453</v>
      </c>
      <c r="B456" s="153">
        <v>100354</v>
      </c>
      <c r="C456" s="153">
        <v>100354</v>
      </c>
      <c r="D456" s="154" t="s">
        <v>2749</v>
      </c>
      <c r="E456" s="155" t="s">
        <v>2620</v>
      </c>
      <c r="F456" s="156" t="s">
        <v>1323</v>
      </c>
      <c r="G456" s="157" t="s">
        <v>2749</v>
      </c>
      <c r="H456" s="158" t="s">
        <v>2750</v>
      </c>
      <c r="I456" s="156"/>
      <c r="J456" s="97" t="s">
        <v>2708</v>
      </c>
      <c r="K456" s="97"/>
      <c r="L456" s="102"/>
      <c r="M456" s="97"/>
      <c r="N456" s="97"/>
      <c r="O456" s="97"/>
      <c r="P456" s="102"/>
      <c r="Q456" s="102"/>
      <c r="R456" s="102"/>
      <c r="S456" s="97"/>
      <c r="T456" s="97"/>
      <c r="U456" s="97"/>
      <c r="V456" s="163"/>
      <c r="W456" s="97" t="s">
        <v>2708</v>
      </c>
    </row>
    <row r="457" spans="1:23" ht="57.75" customHeight="1">
      <c r="A457" s="152">
        <v>454</v>
      </c>
      <c r="B457" s="153" t="s">
        <v>2751</v>
      </c>
      <c r="C457" s="153">
        <v>100354</v>
      </c>
      <c r="D457" s="154" t="s">
        <v>2749</v>
      </c>
      <c r="E457" s="155" t="s">
        <v>2620</v>
      </c>
      <c r="F457" s="156" t="s">
        <v>1323</v>
      </c>
      <c r="G457" s="160" t="s">
        <v>2749</v>
      </c>
      <c r="H457" s="158" t="s">
        <v>2750</v>
      </c>
      <c r="I457" s="156" t="s">
        <v>2752</v>
      </c>
      <c r="J457" s="97" t="s">
        <v>2708</v>
      </c>
      <c r="K457" s="97" t="s">
        <v>1358</v>
      </c>
      <c r="L457" s="102"/>
      <c r="M457" s="97">
        <v>72</v>
      </c>
      <c r="N457" s="97" t="s">
        <v>2753</v>
      </c>
      <c r="O457" s="107">
        <v>0</v>
      </c>
      <c r="P457" s="107">
        <v>20</v>
      </c>
      <c r="Q457" s="107">
        <v>26</v>
      </c>
      <c r="R457" s="107">
        <v>26</v>
      </c>
      <c r="S457" s="97" t="s">
        <v>2754</v>
      </c>
      <c r="T457" s="97" t="s">
        <v>2755</v>
      </c>
      <c r="U457" s="97" t="s">
        <v>2755</v>
      </c>
      <c r="V457" s="163">
        <v>145</v>
      </c>
      <c r="W457" s="97" t="s">
        <v>2708</v>
      </c>
    </row>
    <row r="458" spans="1:23" ht="57.75" customHeight="1">
      <c r="A458" s="152">
        <v>455</v>
      </c>
      <c r="B458" s="153" t="s">
        <v>2756</v>
      </c>
      <c r="C458" s="153">
        <v>100354</v>
      </c>
      <c r="D458" s="154" t="s">
        <v>2749</v>
      </c>
      <c r="E458" s="155" t="s">
        <v>2620</v>
      </c>
      <c r="F458" s="156" t="s">
        <v>1323</v>
      </c>
      <c r="G458" s="160" t="s">
        <v>2749</v>
      </c>
      <c r="H458" s="158" t="s">
        <v>2750</v>
      </c>
      <c r="I458" s="156" t="s">
        <v>2757</v>
      </c>
      <c r="J458" s="97" t="s">
        <v>2708</v>
      </c>
      <c r="K458" s="97" t="s">
        <v>1373</v>
      </c>
      <c r="L458" s="102"/>
      <c r="M458" s="97">
        <v>15</v>
      </c>
      <c r="N458" s="97" t="s">
        <v>2758</v>
      </c>
      <c r="O458" s="97"/>
      <c r="P458" s="97">
        <v>5</v>
      </c>
      <c r="Q458" s="97">
        <v>5</v>
      </c>
      <c r="R458" s="97">
        <v>5</v>
      </c>
      <c r="S458" s="97" t="s">
        <v>2759</v>
      </c>
      <c r="T458" s="97" t="s">
        <v>2755</v>
      </c>
      <c r="U458" s="97" t="s">
        <v>2755</v>
      </c>
      <c r="V458" s="163" t="s">
        <v>1372</v>
      </c>
      <c r="W458" s="97" t="s">
        <v>2708</v>
      </c>
    </row>
    <row r="459" spans="1:23" ht="57.75" customHeight="1">
      <c r="A459" s="152">
        <v>456</v>
      </c>
      <c r="B459" s="153" t="s">
        <v>2760</v>
      </c>
      <c r="C459" s="153">
        <v>100354</v>
      </c>
      <c r="D459" s="154" t="s">
        <v>2749</v>
      </c>
      <c r="E459" s="155" t="s">
        <v>2620</v>
      </c>
      <c r="F459" s="156" t="s">
        <v>1323</v>
      </c>
      <c r="G459" s="160" t="s">
        <v>2749</v>
      </c>
      <c r="H459" s="158" t="s">
        <v>2750</v>
      </c>
      <c r="I459" s="156" t="s">
        <v>2761</v>
      </c>
      <c r="J459" s="97" t="s">
        <v>2708</v>
      </c>
      <c r="K459" s="97" t="s">
        <v>1373</v>
      </c>
      <c r="L459" s="102"/>
      <c r="M459" s="97">
        <v>20</v>
      </c>
      <c r="N459" s="97" t="s">
        <v>2762</v>
      </c>
      <c r="O459" s="107"/>
      <c r="P459" s="97">
        <v>6</v>
      </c>
      <c r="Q459" s="97">
        <v>8</v>
      </c>
      <c r="R459" s="97">
        <v>6</v>
      </c>
      <c r="S459" s="97" t="s">
        <v>2763</v>
      </c>
      <c r="T459" s="97" t="s">
        <v>2755</v>
      </c>
      <c r="U459" s="97" t="s">
        <v>2755</v>
      </c>
      <c r="V459" s="163" t="s">
        <v>1372</v>
      </c>
      <c r="W459" s="97" t="s">
        <v>2708</v>
      </c>
    </row>
    <row r="460" spans="1:23" ht="57.75" customHeight="1">
      <c r="A460" s="152">
        <v>457</v>
      </c>
      <c r="B460" s="153" t="s">
        <v>2764</v>
      </c>
      <c r="C460" s="153">
        <v>100354</v>
      </c>
      <c r="D460" s="154" t="s">
        <v>2749</v>
      </c>
      <c r="E460" s="155" t="s">
        <v>2620</v>
      </c>
      <c r="F460" s="156" t="s">
        <v>1323</v>
      </c>
      <c r="G460" s="160" t="s">
        <v>2749</v>
      </c>
      <c r="H460" s="158" t="s">
        <v>2750</v>
      </c>
      <c r="I460" s="156" t="s">
        <v>2765</v>
      </c>
      <c r="J460" s="97" t="s">
        <v>2708</v>
      </c>
      <c r="K460" s="97" t="s">
        <v>1373</v>
      </c>
      <c r="L460" s="102"/>
      <c r="M460" s="97">
        <v>30</v>
      </c>
      <c r="N460" s="97" t="s">
        <v>2766</v>
      </c>
      <c r="O460" s="97"/>
      <c r="P460" s="97">
        <v>10</v>
      </c>
      <c r="Q460" s="97">
        <v>10</v>
      </c>
      <c r="R460" s="97">
        <v>10</v>
      </c>
      <c r="S460" s="97" t="s">
        <v>2767</v>
      </c>
      <c r="T460" s="97" t="s">
        <v>2755</v>
      </c>
      <c r="U460" s="97" t="s">
        <v>2755</v>
      </c>
      <c r="V460" s="163" t="s">
        <v>1372</v>
      </c>
      <c r="W460" s="97" t="s">
        <v>2708</v>
      </c>
    </row>
    <row r="461" spans="1:23" ht="38.25" customHeight="1">
      <c r="A461" s="391">
        <v>458</v>
      </c>
      <c r="B461" s="392"/>
      <c r="C461" s="392"/>
      <c r="D461" s="392"/>
      <c r="E461" s="393" t="s">
        <v>2620</v>
      </c>
      <c r="F461" s="394" t="s">
        <v>2768</v>
      </c>
      <c r="G461" s="395"/>
      <c r="H461" s="396"/>
      <c r="I461" s="397"/>
      <c r="J461" s="398"/>
      <c r="K461" s="399"/>
      <c r="L461" s="400"/>
      <c r="M461" s="400"/>
      <c r="N461" s="401"/>
      <c r="O461" s="401"/>
      <c r="P461" s="400"/>
      <c r="Q461" s="400"/>
      <c r="R461" s="400"/>
      <c r="S461" s="401"/>
      <c r="T461" s="400"/>
      <c r="U461" s="400"/>
      <c r="V461" s="402"/>
    </row>
    <row r="462" spans="1:23" ht="57.75" customHeight="1">
      <c r="A462" s="152">
        <v>459</v>
      </c>
      <c r="B462" s="153">
        <v>100355</v>
      </c>
      <c r="C462" s="153">
        <v>100355</v>
      </c>
      <c r="D462" s="154" t="s">
        <v>2769</v>
      </c>
      <c r="E462" s="155" t="s">
        <v>2620</v>
      </c>
      <c r="F462" s="156" t="s">
        <v>2768</v>
      </c>
      <c r="G462" s="157" t="s">
        <v>2769</v>
      </c>
      <c r="H462" s="158" t="s">
        <v>2770</v>
      </c>
      <c r="I462" s="156"/>
      <c r="J462" s="97" t="s">
        <v>2771</v>
      </c>
      <c r="K462" s="97" t="s">
        <v>1358</v>
      </c>
      <c r="L462" s="102"/>
      <c r="M462" s="102"/>
      <c r="N462" s="97"/>
      <c r="O462" s="97"/>
      <c r="P462" s="102"/>
      <c r="Q462" s="102"/>
      <c r="R462" s="102"/>
      <c r="S462" s="97"/>
      <c r="T462" s="102"/>
      <c r="U462" s="102"/>
      <c r="V462" s="159"/>
      <c r="W462" s="97" t="s">
        <v>2771</v>
      </c>
    </row>
    <row r="463" spans="1:23" ht="57.75" customHeight="1">
      <c r="A463" s="152">
        <v>460</v>
      </c>
      <c r="B463" s="153" t="s">
        <v>2772</v>
      </c>
      <c r="C463" s="153">
        <v>100355</v>
      </c>
      <c r="D463" s="154" t="s">
        <v>2769</v>
      </c>
      <c r="E463" s="155" t="s">
        <v>2620</v>
      </c>
      <c r="F463" s="156" t="s">
        <v>2768</v>
      </c>
      <c r="G463" s="160" t="s">
        <v>2769</v>
      </c>
      <c r="H463" s="158" t="s">
        <v>2770</v>
      </c>
      <c r="I463" s="156" t="s">
        <v>2773</v>
      </c>
      <c r="J463" s="97" t="s">
        <v>2771</v>
      </c>
      <c r="K463" s="97" t="s">
        <v>1358</v>
      </c>
      <c r="L463" s="102" t="s">
        <v>1372</v>
      </c>
      <c r="M463" s="405">
        <v>1589420.22</v>
      </c>
      <c r="N463" s="97" t="s">
        <v>2774</v>
      </c>
      <c r="O463" s="405">
        <v>120343.33</v>
      </c>
      <c r="P463" s="405">
        <v>507439.79</v>
      </c>
      <c r="Q463" s="405">
        <v>537111.18000000005</v>
      </c>
      <c r="R463" s="405">
        <v>424525.91</v>
      </c>
      <c r="S463" s="97" t="s">
        <v>2775</v>
      </c>
      <c r="T463" s="405">
        <v>460518.42</v>
      </c>
      <c r="U463" s="162">
        <v>45650</v>
      </c>
      <c r="V463" s="165">
        <v>1300462</v>
      </c>
      <c r="W463" s="97" t="s">
        <v>2771</v>
      </c>
    </row>
    <row r="464" spans="1:23" ht="57.75" customHeight="1">
      <c r="A464" s="152">
        <v>461</v>
      </c>
      <c r="B464" s="153" t="s">
        <v>2776</v>
      </c>
      <c r="C464" s="153">
        <v>100355</v>
      </c>
      <c r="D464" s="154" t="s">
        <v>2769</v>
      </c>
      <c r="E464" s="155" t="s">
        <v>2620</v>
      </c>
      <c r="F464" s="156" t="s">
        <v>2768</v>
      </c>
      <c r="G464" s="160" t="s">
        <v>2769</v>
      </c>
      <c r="H464" s="158" t="s">
        <v>2770</v>
      </c>
      <c r="I464" s="156" t="s">
        <v>2777</v>
      </c>
      <c r="J464" s="97" t="s">
        <v>2708</v>
      </c>
      <c r="K464" s="97" t="s">
        <v>1358</v>
      </c>
      <c r="L464" s="102"/>
      <c r="M464" s="405">
        <v>1729359</v>
      </c>
      <c r="N464" s="97" t="s">
        <v>2778</v>
      </c>
      <c r="O464" s="405">
        <v>130436</v>
      </c>
      <c r="P464" s="405">
        <v>551606</v>
      </c>
      <c r="Q464" s="405">
        <v>584703</v>
      </c>
      <c r="R464" s="405">
        <v>593050</v>
      </c>
      <c r="S464" s="97" t="s">
        <v>2779</v>
      </c>
      <c r="T464" s="405" t="s">
        <v>2780</v>
      </c>
      <c r="U464" s="97" t="s">
        <v>2781</v>
      </c>
      <c r="V464" s="165"/>
      <c r="W464" s="97" t="s">
        <v>2771</v>
      </c>
    </row>
    <row r="465" spans="1:23" ht="57.75" customHeight="1">
      <c r="A465" s="152">
        <v>462</v>
      </c>
      <c r="B465" s="153" t="s">
        <v>2782</v>
      </c>
      <c r="C465" s="153">
        <v>100355</v>
      </c>
      <c r="D465" s="154" t="s">
        <v>2769</v>
      </c>
      <c r="E465" s="155" t="s">
        <v>2620</v>
      </c>
      <c r="F465" s="156" t="s">
        <v>2768</v>
      </c>
      <c r="G465" s="160" t="s">
        <v>2769</v>
      </c>
      <c r="H465" s="158" t="s">
        <v>2770</v>
      </c>
      <c r="I465" s="156" t="s">
        <v>2783</v>
      </c>
      <c r="J465" s="97" t="s">
        <v>2771</v>
      </c>
      <c r="K465" s="97" t="s">
        <v>1358</v>
      </c>
      <c r="L465" s="102" t="s">
        <v>1372</v>
      </c>
      <c r="M465" s="406">
        <v>41730761.880000003</v>
      </c>
      <c r="N465" s="97" t="s">
        <v>2784</v>
      </c>
      <c r="O465" s="406">
        <v>3477563.49</v>
      </c>
      <c r="P465" s="406">
        <v>13910253.960000001</v>
      </c>
      <c r="Q465" s="406">
        <v>13910253.960000001</v>
      </c>
      <c r="R465" s="406">
        <v>10432690.470000001</v>
      </c>
      <c r="S465" s="97" t="s">
        <v>2785</v>
      </c>
      <c r="T465" s="406">
        <v>18681780</v>
      </c>
      <c r="U465" s="185">
        <v>45566</v>
      </c>
      <c r="V465" s="178">
        <v>18086136</v>
      </c>
      <c r="W465" s="97" t="s">
        <v>2771</v>
      </c>
    </row>
    <row r="466" spans="1:23" ht="57.75" customHeight="1">
      <c r="A466" s="152">
        <v>463</v>
      </c>
      <c r="B466" s="153" t="s">
        <v>2786</v>
      </c>
      <c r="C466" s="153">
        <v>100355</v>
      </c>
      <c r="D466" s="154" t="s">
        <v>2769</v>
      </c>
      <c r="E466" s="155" t="s">
        <v>2620</v>
      </c>
      <c r="F466" s="156" t="s">
        <v>2768</v>
      </c>
      <c r="G466" s="160" t="s">
        <v>2769</v>
      </c>
      <c r="H466" s="158" t="s">
        <v>2770</v>
      </c>
      <c r="I466" s="156" t="s">
        <v>2787</v>
      </c>
      <c r="J466" s="97" t="s">
        <v>2771</v>
      </c>
      <c r="K466" s="97" t="s">
        <v>1358</v>
      </c>
      <c r="L466" s="102" t="s">
        <v>1372</v>
      </c>
      <c r="M466" s="405">
        <v>778680</v>
      </c>
      <c r="N466" s="97" t="s">
        <v>2788</v>
      </c>
      <c r="O466" s="405">
        <v>58610.32</v>
      </c>
      <c r="P466" s="405">
        <v>259560</v>
      </c>
      <c r="Q466" s="405">
        <v>259560</v>
      </c>
      <c r="R466" s="405">
        <v>200949.68</v>
      </c>
      <c r="S466" s="97" t="s">
        <v>2789</v>
      </c>
      <c r="T466" s="405">
        <v>259560</v>
      </c>
      <c r="U466" s="162">
        <v>45650</v>
      </c>
      <c r="V466" s="163" t="s">
        <v>1372</v>
      </c>
      <c r="W466" s="97" t="s">
        <v>2771</v>
      </c>
    </row>
    <row r="467" spans="1:23" ht="57.75" customHeight="1">
      <c r="A467" s="152">
        <v>464</v>
      </c>
      <c r="B467" s="153" t="s">
        <v>2790</v>
      </c>
      <c r="C467" s="153">
        <v>100355</v>
      </c>
      <c r="D467" s="154" t="s">
        <v>2769</v>
      </c>
      <c r="E467" s="155" t="s">
        <v>2620</v>
      </c>
      <c r="F467" s="156" t="s">
        <v>2768</v>
      </c>
      <c r="G467" s="160" t="s">
        <v>2769</v>
      </c>
      <c r="H467" s="158" t="s">
        <v>2770</v>
      </c>
      <c r="I467" s="156" t="s">
        <v>2791</v>
      </c>
      <c r="J467" s="97" t="s">
        <v>2771</v>
      </c>
      <c r="K467" s="97" t="s">
        <v>1358</v>
      </c>
      <c r="L467" s="102" t="s">
        <v>1372</v>
      </c>
      <c r="M467" s="167">
        <v>22500</v>
      </c>
      <c r="N467" s="97" t="s">
        <v>2792</v>
      </c>
      <c r="O467" s="405">
        <v>1693.55</v>
      </c>
      <c r="P467" s="405">
        <v>7500</v>
      </c>
      <c r="Q467" s="405">
        <v>7500</v>
      </c>
      <c r="R467" s="405">
        <v>5806.45</v>
      </c>
      <c r="S467" s="97" t="s">
        <v>2793</v>
      </c>
      <c r="T467" s="167">
        <v>40381</v>
      </c>
      <c r="U467" s="162">
        <v>45650</v>
      </c>
      <c r="V467" s="165">
        <v>40781</v>
      </c>
      <c r="W467" s="97" t="s">
        <v>2771</v>
      </c>
    </row>
    <row r="468" spans="1:23" ht="57.75" customHeight="1">
      <c r="A468" s="152">
        <v>465</v>
      </c>
      <c r="B468" s="153" t="s">
        <v>2794</v>
      </c>
      <c r="C468" s="153">
        <v>100355</v>
      </c>
      <c r="D468" s="154" t="s">
        <v>2769</v>
      </c>
      <c r="E468" s="155" t="s">
        <v>2620</v>
      </c>
      <c r="F468" s="156" t="s">
        <v>2768</v>
      </c>
      <c r="G468" s="160" t="s">
        <v>2769</v>
      </c>
      <c r="H468" s="158" t="s">
        <v>2770</v>
      </c>
      <c r="I468" s="156" t="s">
        <v>2795</v>
      </c>
      <c r="J468" s="97"/>
      <c r="K468" s="97"/>
      <c r="L468" s="102"/>
      <c r="M468" s="167">
        <v>13680000</v>
      </c>
      <c r="N468" s="97" t="s">
        <v>2796</v>
      </c>
      <c r="O468" s="405">
        <v>0</v>
      </c>
      <c r="P468" s="405">
        <v>4560000</v>
      </c>
      <c r="Q468" s="405">
        <v>4560000</v>
      </c>
      <c r="R468" s="405">
        <v>4560000</v>
      </c>
      <c r="S468" s="97" t="s">
        <v>2797</v>
      </c>
      <c r="T468" s="167">
        <v>800000</v>
      </c>
      <c r="U468" s="162">
        <v>45650</v>
      </c>
      <c r="V468" s="165">
        <v>23920000</v>
      </c>
      <c r="W468" s="97" t="s">
        <v>2771</v>
      </c>
    </row>
    <row r="469" spans="1:23" ht="57.75" customHeight="1">
      <c r="A469" s="152">
        <v>466</v>
      </c>
      <c r="B469" s="153">
        <v>100356</v>
      </c>
      <c r="C469" s="153">
        <v>100356</v>
      </c>
      <c r="D469" s="154" t="s">
        <v>2798</v>
      </c>
      <c r="E469" s="155" t="s">
        <v>2620</v>
      </c>
      <c r="F469" s="156" t="s">
        <v>2768</v>
      </c>
      <c r="G469" s="157" t="s">
        <v>2798</v>
      </c>
      <c r="H469" s="158" t="s">
        <v>2799</v>
      </c>
      <c r="I469" s="156"/>
      <c r="J469" s="97" t="s">
        <v>2771</v>
      </c>
      <c r="K469" s="97"/>
      <c r="L469" s="102"/>
      <c r="M469" s="102"/>
      <c r="N469" s="97"/>
      <c r="O469" s="97"/>
      <c r="P469" s="102"/>
      <c r="Q469" s="102"/>
      <c r="R469" s="102"/>
      <c r="S469" s="97"/>
      <c r="T469" s="102"/>
      <c r="U469" s="102"/>
      <c r="V469" s="159"/>
      <c r="W469" s="97" t="s">
        <v>2771</v>
      </c>
    </row>
    <row r="470" spans="1:23" ht="57.75" customHeight="1">
      <c r="A470" s="152">
        <v>467</v>
      </c>
      <c r="B470" s="153" t="s">
        <v>2800</v>
      </c>
      <c r="C470" s="153">
        <v>100356</v>
      </c>
      <c r="D470" s="154" t="s">
        <v>2798</v>
      </c>
      <c r="E470" s="155" t="s">
        <v>2620</v>
      </c>
      <c r="F470" s="156" t="s">
        <v>2768</v>
      </c>
      <c r="G470" s="160" t="s">
        <v>2798</v>
      </c>
      <c r="H470" s="158" t="s">
        <v>2799</v>
      </c>
      <c r="I470" s="156" t="s">
        <v>2801</v>
      </c>
      <c r="J470" s="97" t="s">
        <v>2771</v>
      </c>
      <c r="K470" s="97" t="s">
        <v>1373</v>
      </c>
      <c r="L470" s="102" t="s">
        <v>1372</v>
      </c>
      <c r="M470" s="164">
        <v>1</v>
      </c>
      <c r="N470" s="97" t="s">
        <v>2802</v>
      </c>
      <c r="O470" s="97">
        <v>0</v>
      </c>
      <c r="P470" s="164">
        <v>0.5</v>
      </c>
      <c r="Q470" s="164">
        <v>0.5</v>
      </c>
      <c r="R470" s="97"/>
      <c r="S470" s="97" t="s">
        <v>2803</v>
      </c>
      <c r="T470" s="97">
        <v>0</v>
      </c>
      <c r="U470" s="162">
        <v>45650</v>
      </c>
      <c r="V470" s="163" t="s">
        <v>1372</v>
      </c>
      <c r="W470" s="97" t="s">
        <v>2771</v>
      </c>
    </row>
    <row r="471" spans="1:23" ht="57.75" customHeight="1">
      <c r="A471" s="152">
        <v>468</v>
      </c>
      <c r="B471" s="153" t="s">
        <v>2804</v>
      </c>
      <c r="C471" s="153">
        <v>100356</v>
      </c>
      <c r="D471" s="154" t="s">
        <v>2798</v>
      </c>
      <c r="E471" s="155" t="s">
        <v>2620</v>
      </c>
      <c r="F471" s="156" t="s">
        <v>2768</v>
      </c>
      <c r="G471" s="160" t="s">
        <v>2798</v>
      </c>
      <c r="H471" s="158" t="s">
        <v>2799</v>
      </c>
      <c r="I471" s="156" t="s">
        <v>2805</v>
      </c>
      <c r="J471" s="97" t="s">
        <v>2771</v>
      </c>
      <c r="K471" s="97" t="s">
        <v>1373</v>
      </c>
      <c r="L471" s="102" t="s">
        <v>1372</v>
      </c>
      <c r="M471" s="164">
        <v>1</v>
      </c>
      <c r="N471" s="97" t="s">
        <v>2806</v>
      </c>
      <c r="O471" s="97">
        <v>0</v>
      </c>
      <c r="P471" s="164">
        <v>0.33</v>
      </c>
      <c r="Q471" s="164">
        <v>0.33</v>
      </c>
      <c r="R471" s="164">
        <v>0.34</v>
      </c>
      <c r="S471" s="97" t="s">
        <v>2807</v>
      </c>
      <c r="T471" s="97">
        <v>0</v>
      </c>
      <c r="U471" s="162">
        <v>45566</v>
      </c>
      <c r="V471" s="163" t="s">
        <v>1372</v>
      </c>
      <c r="W471" s="97" t="s">
        <v>2771</v>
      </c>
    </row>
    <row r="472" spans="1:23" ht="57.75" customHeight="1">
      <c r="A472" s="152">
        <v>469</v>
      </c>
      <c r="B472" s="153" t="s">
        <v>2808</v>
      </c>
      <c r="C472" s="153">
        <v>100356</v>
      </c>
      <c r="D472" s="154" t="s">
        <v>2798</v>
      </c>
      <c r="E472" s="155" t="s">
        <v>2620</v>
      </c>
      <c r="F472" s="156" t="s">
        <v>2768</v>
      </c>
      <c r="G472" s="160" t="s">
        <v>2798</v>
      </c>
      <c r="H472" s="158" t="s">
        <v>2799</v>
      </c>
      <c r="I472" s="156" t="s">
        <v>2809</v>
      </c>
      <c r="J472" s="97" t="s">
        <v>2708</v>
      </c>
      <c r="K472" s="97" t="s">
        <v>1373</v>
      </c>
      <c r="L472" s="102"/>
      <c r="M472" s="97">
        <v>6</v>
      </c>
      <c r="N472" s="97" t="s">
        <v>2810</v>
      </c>
      <c r="O472" s="107">
        <v>0</v>
      </c>
      <c r="P472" s="107">
        <v>2</v>
      </c>
      <c r="Q472" s="107">
        <v>2</v>
      </c>
      <c r="R472" s="107">
        <v>2</v>
      </c>
      <c r="S472" s="97" t="s">
        <v>2811</v>
      </c>
      <c r="T472" s="97" t="s">
        <v>2812</v>
      </c>
      <c r="U472" s="162">
        <v>45505</v>
      </c>
      <c r="V472" s="163">
        <v>6</v>
      </c>
      <c r="W472" s="97" t="s">
        <v>2771</v>
      </c>
    </row>
    <row r="473" spans="1:23" ht="57.75" customHeight="1">
      <c r="A473" s="152">
        <v>470</v>
      </c>
      <c r="B473" s="153" t="s">
        <v>2813</v>
      </c>
      <c r="C473" s="153">
        <v>100356</v>
      </c>
      <c r="D473" s="154" t="s">
        <v>2798</v>
      </c>
      <c r="E473" s="155" t="s">
        <v>2620</v>
      </c>
      <c r="F473" s="156" t="s">
        <v>2768</v>
      </c>
      <c r="G473" s="160" t="s">
        <v>2798</v>
      </c>
      <c r="H473" s="158" t="s">
        <v>2799</v>
      </c>
      <c r="I473" s="156" t="s">
        <v>2814</v>
      </c>
      <c r="J473" s="97" t="s">
        <v>2771</v>
      </c>
      <c r="K473" s="97" t="s">
        <v>1373</v>
      </c>
      <c r="L473" s="102" t="s">
        <v>1372</v>
      </c>
      <c r="M473" s="97">
        <v>9</v>
      </c>
      <c r="N473" s="97" t="s">
        <v>2815</v>
      </c>
      <c r="O473" s="97">
        <v>0</v>
      </c>
      <c r="P473" s="97">
        <v>3</v>
      </c>
      <c r="Q473" s="97">
        <v>3</v>
      </c>
      <c r="R473" s="97">
        <v>3</v>
      </c>
      <c r="S473" s="97" t="s">
        <v>2816</v>
      </c>
      <c r="T473" s="97">
        <v>0</v>
      </c>
      <c r="U473" s="162">
        <v>45566</v>
      </c>
      <c r="V473" s="163" t="s">
        <v>1372</v>
      </c>
      <c r="W473" s="97" t="s">
        <v>2771</v>
      </c>
    </row>
    <row r="474" spans="1:23" ht="57.75" customHeight="1">
      <c r="A474" s="152">
        <v>471</v>
      </c>
      <c r="B474" s="153" t="s">
        <v>2817</v>
      </c>
      <c r="C474" s="153">
        <v>100356</v>
      </c>
      <c r="D474" s="154" t="s">
        <v>2798</v>
      </c>
      <c r="E474" s="155" t="s">
        <v>2620</v>
      </c>
      <c r="F474" s="156" t="s">
        <v>2768</v>
      </c>
      <c r="G474" s="160" t="s">
        <v>2798</v>
      </c>
      <c r="H474" s="158" t="s">
        <v>2799</v>
      </c>
      <c r="I474" s="156" t="s">
        <v>2818</v>
      </c>
      <c r="J474" s="97" t="s">
        <v>2771</v>
      </c>
      <c r="K474" s="97" t="s">
        <v>1373</v>
      </c>
      <c r="L474" s="102" t="s">
        <v>1372</v>
      </c>
      <c r="M474" s="167">
        <v>3450</v>
      </c>
      <c r="N474" s="97" t="s">
        <v>2819</v>
      </c>
      <c r="O474" s="97">
        <v>0</v>
      </c>
      <c r="P474" s="97">
        <v>1070</v>
      </c>
      <c r="Q474" s="97">
        <v>1190</v>
      </c>
      <c r="R474" s="97">
        <v>1190</v>
      </c>
      <c r="S474" s="97" t="s">
        <v>2820</v>
      </c>
      <c r="T474" s="164">
        <v>0.28000000000000003</v>
      </c>
      <c r="U474" s="162">
        <v>45566</v>
      </c>
      <c r="V474" s="163" t="s">
        <v>1372</v>
      </c>
      <c r="W474" s="97" t="s">
        <v>2771</v>
      </c>
    </row>
    <row r="475" spans="1:23" ht="57.75" customHeight="1">
      <c r="A475" s="152">
        <v>472</v>
      </c>
      <c r="B475" s="153" t="s">
        <v>2817</v>
      </c>
      <c r="C475" s="153">
        <v>100356</v>
      </c>
      <c r="D475" s="154" t="s">
        <v>2798</v>
      </c>
      <c r="E475" s="155" t="s">
        <v>2620</v>
      </c>
      <c r="F475" s="156" t="s">
        <v>2768</v>
      </c>
      <c r="G475" s="160" t="s">
        <v>2798</v>
      </c>
      <c r="H475" s="158" t="s">
        <v>2799</v>
      </c>
      <c r="I475" s="156" t="s">
        <v>2818</v>
      </c>
      <c r="J475" s="97" t="s">
        <v>2771</v>
      </c>
      <c r="K475" s="97" t="s">
        <v>1373</v>
      </c>
      <c r="L475" s="102"/>
      <c r="M475" s="167">
        <v>345</v>
      </c>
      <c r="N475" s="97" t="s">
        <v>2821</v>
      </c>
      <c r="O475" s="97">
        <v>0</v>
      </c>
      <c r="P475" s="97">
        <v>107</v>
      </c>
      <c r="Q475" s="97">
        <v>119</v>
      </c>
      <c r="R475" s="97">
        <v>119</v>
      </c>
      <c r="S475" s="167" t="s">
        <v>2822</v>
      </c>
      <c r="T475" s="97">
        <v>0</v>
      </c>
      <c r="U475" s="162">
        <v>45650</v>
      </c>
      <c r="V475" s="163" t="s">
        <v>1372</v>
      </c>
      <c r="W475" s="97" t="s">
        <v>2771</v>
      </c>
    </row>
    <row r="476" spans="1:23" ht="57.75" customHeight="1">
      <c r="A476" s="152">
        <v>473</v>
      </c>
      <c r="B476" s="153" t="s">
        <v>2823</v>
      </c>
      <c r="C476" s="153">
        <v>100356</v>
      </c>
      <c r="D476" s="154" t="s">
        <v>2798</v>
      </c>
      <c r="E476" s="155" t="s">
        <v>2620</v>
      </c>
      <c r="F476" s="156" t="s">
        <v>2768</v>
      </c>
      <c r="G476" s="160" t="s">
        <v>2798</v>
      </c>
      <c r="H476" s="158" t="s">
        <v>2799</v>
      </c>
      <c r="I476" s="156" t="s">
        <v>2824</v>
      </c>
      <c r="J476" s="97" t="s">
        <v>2771</v>
      </c>
      <c r="K476" s="97" t="s">
        <v>1358</v>
      </c>
      <c r="L476" s="102" t="s">
        <v>1372</v>
      </c>
      <c r="M476" s="167">
        <v>233</v>
      </c>
      <c r="N476" s="97" t="s">
        <v>2825</v>
      </c>
      <c r="O476" s="97">
        <v>20</v>
      </c>
      <c r="P476" s="97">
        <v>78</v>
      </c>
      <c r="Q476" s="97">
        <v>78</v>
      </c>
      <c r="R476" s="97">
        <v>57</v>
      </c>
      <c r="S476" s="97" t="s">
        <v>2826</v>
      </c>
      <c r="T476" s="97">
        <v>1767</v>
      </c>
      <c r="U476" s="162">
        <v>45650</v>
      </c>
      <c r="V476" s="163">
        <v>1767</v>
      </c>
      <c r="W476" s="97" t="s">
        <v>2771</v>
      </c>
    </row>
    <row r="477" spans="1:23" ht="57.75" customHeight="1">
      <c r="A477" s="152">
        <v>474</v>
      </c>
      <c r="B477" s="153" t="s">
        <v>2827</v>
      </c>
      <c r="C477" s="153">
        <v>100356</v>
      </c>
      <c r="D477" s="154" t="s">
        <v>2798</v>
      </c>
      <c r="E477" s="155" t="s">
        <v>2620</v>
      </c>
      <c r="F477" s="156" t="s">
        <v>2768</v>
      </c>
      <c r="G477" s="160" t="s">
        <v>2798</v>
      </c>
      <c r="H477" s="158" t="s">
        <v>2799</v>
      </c>
      <c r="I477" s="156" t="s">
        <v>2828</v>
      </c>
      <c r="J477" s="97" t="s">
        <v>2771</v>
      </c>
      <c r="K477" s="97" t="s">
        <v>1358</v>
      </c>
      <c r="L477" s="102"/>
      <c r="M477" s="167">
        <v>3</v>
      </c>
      <c r="N477" s="97" t="s">
        <v>2829</v>
      </c>
      <c r="O477" s="167">
        <v>0</v>
      </c>
      <c r="P477" s="97">
        <v>1</v>
      </c>
      <c r="Q477" s="97">
        <v>1</v>
      </c>
      <c r="R477" s="97">
        <v>1</v>
      </c>
      <c r="S477" s="97" t="s">
        <v>2830</v>
      </c>
      <c r="T477" s="97">
        <v>1</v>
      </c>
      <c r="U477" s="162">
        <v>45650</v>
      </c>
      <c r="V477" s="163">
        <v>3</v>
      </c>
      <c r="W477" s="97" t="s">
        <v>2771</v>
      </c>
    </row>
    <row r="478" spans="1:23" ht="57.75" customHeight="1">
      <c r="A478" s="152">
        <v>475</v>
      </c>
      <c r="B478" s="153" t="s">
        <v>2827</v>
      </c>
      <c r="C478" s="153">
        <v>100356</v>
      </c>
      <c r="D478" s="154" t="s">
        <v>2798</v>
      </c>
      <c r="E478" s="155" t="s">
        <v>2620</v>
      </c>
      <c r="F478" s="156" t="s">
        <v>2768</v>
      </c>
      <c r="G478" s="160" t="s">
        <v>2798</v>
      </c>
      <c r="H478" s="158" t="s">
        <v>2799</v>
      </c>
      <c r="I478" s="156" t="s">
        <v>2828</v>
      </c>
      <c r="J478" s="97" t="s">
        <v>2771</v>
      </c>
      <c r="K478" s="97" t="s">
        <v>1373</v>
      </c>
      <c r="L478" s="102"/>
      <c r="M478" s="97">
        <v>30</v>
      </c>
      <c r="N478" s="97" t="s">
        <v>2831</v>
      </c>
      <c r="O478" s="97">
        <v>10</v>
      </c>
      <c r="P478" s="97">
        <v>10</v>
      </c>
      <c r="Q478" s="97">
        <v>10</v>
      </c>
      <c r="R478" s="97">
        <v>0</v>
      </c>
      <c r="S478" s="97" t="s">
        <v>2832</v>
      </c>
      <c r="T478" s="97">
        <v>0</v>
      </c>
      <c r="U478" s="162">
        <v>45650</v>
      </c>
      <c r="V478" s="163" t="s">
        <v>1372</v>
      </c>
      <c r="W478" s="97" t="s">
        <v>2771</v>
      </c>
    </row>
    <row r="479" spans="1:23" ht="40.5" customHeight="1">
      <c r="A479" s="407">
        <v>476</v>
      </c>
      <c r="B479" s="408"/>
      <c r="C479" s="408"/>
      <c r="D479" s="408"/>
      <c r="E479" s="409" t="s">
        <v>2620</v>
      </c>
      <c r="F479" s="394" t="s">
        <v>2833</v>
      </c>
      <c r="G479" s="410"/>
      <c r="H479" s="411"/>
      <c r="I479" s="412"/>
      <c r="J479" s="398"/>
      <c r="K479" s="399"/>
      <c r="L479" s="413"/>
      <c r="M479" s="400"/>
      <c r="N479" s="401"/>
      <c r="O479" s="414"/>
      <c r="P479" s="413"/>
      <c r="Q479" s="413"/>
      <c r="R479" s="413"/>
      <c r="S479" s="414"/>
      <c r="T479" s="413"/>
      <c r="U479" s="413"/>
      <c r="V479" s="415"/>
    </row>
    <row r="480" spans="1:23" ht="57.75" customHeight="1">
      <c r="A480" s="152">
        <v>477</v>
      </c>
      <c r="B480" s="153">
        <v>100357</v>
      </c>
      <c r="C480" s="153">
        <v>100357</v>
      </c>
      <c r="D480" s="154" t="s">
        <v>2834</v>
      </c>
      <c r="E480" s="155" t="s">
        <v>2620</v>
      </c>
      <c r="F480" s="156" t="s">
        <v>2833</v>
      </c>
      <c r="G480" s="157" t="s">
        <v>2834</v>
      </c>
      <c r="H480" s="158" t="s">
        <v>2835</v>
      </c>
      <c r="I480" s="156"/>
      <c r="J480" s="97" t="s">
        <v>1840</v>
      </c>
      <c r="K480" s="97" t="s">
        <v>1361</v>
      </c>
      <c r="L480" s="102">
        <v>37</v>
      </c>
      <c r="M480" s="102"/>
      <c r="N480" s="97"/>
      <c r="O480" s="97"/>
      <c r="P480" s="102"/>
      <c r="Q480" s="102"/>
      <c r="R480" s="102"/>
      <c r="S480" s="97"/>
      <c r="T480" s="102"/>
      <c r="U480" s="102"/>
      <c r="V480" s="159"/>
      <c r="W480" s="97" t="s">
        <v>1840</v>
      </c>
    </row>
    <row r="481" spans="1:23" ht="57.75" customHeight="1">
      <c r="A481" s="152">
        <v>478</v>
      </c>
      <c r="B481" s="153" t="s">
        <v>2836</v>
      </c>
      <c r="C481" s="153">
        <v>100357</v>
      </c>
      <c r="D481" s="154" t="s">
        <v>2834</v>
      </c>
      <c r="E481" s="155" t="s">
        <v>2620</v>
      </c>
      <c r="F481" s="156" t="s">
        <v>2833</v>
      </c>
      <c r="G481" s="160" t="s">
        <v>2834</v>
      </c>
      <c r="H481" s="158" t="s">
        <v>2835</v>
      </c>
      <c r="I481" s="156" t="s">
        <v>2837</v>
      </c>
      <c r="J481" s="97" t="s">
        <v>1840</v>
      </c>
      <c r="K481" s="97" t="s">
        <v>1361</v>
      </c>
      <c r="L481" s="102"/>
      <c r="M481" s="167">
        <v>25920</v>
      </c>
      <c r="N481" s="97" t="s">
        <v>2838</v>
      </c>
      <c r="O481" s="416">
        <v>1296</v>
      </c>
      <c r="P481" s="417">
        <v>6739</v>
      </c>
      <c r="Q481" s="417">
        <v>9850</v>
      </c>
      <c r="R481" s="417">
        <v>8035</v>
      </c>
      <c r="S481" s="97" t="s">
        <v>2839</v>
      </c>
      <c r="T481" s="167">
        <v>5145</v>
      </c>
      <c r="U481" s="320">
        <v>45519</v>
      </c>
      <c r="V481" s="163">
        <v>5145</v>
      </c>
      <c r="W481" s="97" t="s">
        <v>1840</v>
      </c>
    </row>
    <row r="482" spans="1:23" ht="57.75" customHeight="1">
      <c r="A482" s="152">
        <v>479</v>
      </c>
      <c r="B482" s="153" t="s">
        <v>2840</v>
      </c>
      <c r="C482" s="153">
        <v>100357</v>
      </c>
      <c r="D482" s="154" t="s">
        <v>2834</v>
      </c>
      <c r="E482" s="155" t="s">
        <v>2620</v>
      </c>
      <c r="F482" s="156" t="s">
        <v>2833</v>
      </c>
      <c r="G482" s="160" t="s">
        <v>2834</v>
      </c>
      <c r="H482" s="158" t="s">
        <v>2835</v>
      </c>
      <c r="I482" s="156" t="s">
        <v>2841</v>
      </c>
      <c r="J482" s="97" t="s">
        <v>1840</v>
      </c>
      <c r="K482" s="97" t="s">
        <v>1361</v>
      </c>
      <c r="L482" s="102">
        <v>38</v>
      </c>
      <c r="M482" s="167">
        <v>90000</v>
      </c>
      <c r="N482" s="97" t="s">
        <v>2842</v>
      </c>
      <c r="O482" s="416">
        <v>8100</v>
      </c>
      <c r="P482" s="417">
        <v>30600</v>
      </c>
      <c r="Q482" s="417">
        <v>30600</v>
      </c>
      <c r="R482" s="417">
        <v>20700</v>
      </c>
      <c r="S482" s="97" t="s">
        <v>2843</v>
      </c>
      <c r="T482" s="167">
        <v>78763</v>
      </c>
      <c r="U482" s="320">
        <v>45519</v>
      </c>
      <c r="V482" s="165">
        <v>81206</v>
      </c>
      <c r="W482" s="97" t="s">
        <v>1840</v>
      </c>
    </row>
    <row r="483" spans="1:23" ht="57.75" customHeight="1">
      <c r="A483" s="152">
        <v>480</v>
      </c>
      <c r="B483" s="153" t="s">
        <v>2840</v>
      </c>
      <c r="C483" s="153">
        <v>100357</v>
      </c>
      <c r="D483" s="154" t="s">
        <v>2834</v>
      </c>
      <c r="E483" s="155" t="s">
        <v>2620</v>
      </c>
      <c r="F483" s="156" t="s">
        <v>2833</v>
      </c>
      <c r="G483" s="160" t="s">
        <v>2834</v>
      </c>
      <c r="H483" s="158" t="s">
        <v>2835</v>
      </c>
      <c r="I483" s="156" t="s">
        <v>2841</v>
      </c>
      <c r="J483" s="97" t="s">
        <v>1840</v>
      </c>
      <c r="K483" s="97" t="s">
        <v>1361</v>
      </c>
      <c r="L483" s="102">
        <v>38</v>
      </c>
      <c r="M483" s="167">
        <v>3204</v>
      </c>
      <c r="N483" s="97" t="s">
        <v>2844</v>
      </c>
      <c r="O483" s="416">
        <v>288</v>
      </c>
      <c r="P483" s="417">
        <v>1089</v>
      </c>
      <c r="Q483" s="417">
        <v>1089</v>
      </c>
      <c r="R483" s="416">
        <v>738</v>
      </c>
      <c r="S483" s="97" t="s">
        <v>2845</v>
      </c>
      <c r="T483" s="167">
        <v>2243</v>
      </c>
      <c r="U483" s="320">
        <v>45519</v>
      </c>
      <c r="V483" s="163" t="s">
        <v>1372</v>
      </c>
      <c r="W483" s="97" t="s">
        <v>1840</v>
      </c>
    </row>
    <row r="484" spans="1:23" ht="57.75" customHeight="1">
      <c r="A484" s="152">
        <v>481</v>
      </c>
      <c r="B484" s="153" t="s">
        <v>2840</v>
      </c>
      <c r="C484" s="153">
        <v>100357</v>
      </c>
      <c r="D484" s="154" t="s">
        <v>2834</v>
      </c>
      <c r="E484" s="155" t="s">
        <v>2620</v>
      </c>
      <c r="F484" s="156" t="s">
        <v>2833</v>
      </c>
      <c r="G484" s="160" t="s">
        <v>2834</v>
      </c>
      <c r="H484" s="158" t="s">
        <v>2835</v>
      </c>
      <c r="I484" s="156" t="s">
        <v>2841</v>
      </c>
      <c r="J484" s="97" t="s">
        <v>1840</v>
      </c>
      <c r="K484" s="97" t="s">
        <v>1361</v>
      </c>
      <c r="L484" s="102">
        <v>38</v>
      </c>
      <c r="M484" s="167">
        <v>3600</v>
      </c>
      <c r="N484" s="97" t="s">
        <v>2846</v>
      </c>
      <c r="O484" s="416">
        <v>324</v>
      </c>
      <c r="P484" s="417">
        <v>1224</v>
      </c>
      <c r="Q484" s="417">
        <v>1224</v>
      </c>
      <c r="R484" s="416">
        <v>828</v>
      </c>
      <c r="S484" s="97" t="s">
        <v>2847</v>
      </c>
      <c r="T484" s="167">
        <v>3219</v>
      </c>
      <c r="U484" s="320">
        <v>45519</v>
      </c>
      <c r="V484" s="163">
        <v>3219</v>
      </c>
      <c r="W484" s="97" t="s">
        <v>1840</v>
      </c>
    </row>
    <row r="485" spans="1:23" ht="30.75" customHeight="1">
      <c r="A485" s="418">
        <v>482</v>
      </c>
      <c r="B485" s="419"/>
      <c r="C485" s="419"/>
      <c r="D485" s="419"/>
      <c r="E485" s="420" t="s">
        <v>2848</v>
      </c>
      <c r="F485" s="421"/>
      <c r="G485" s="422"/>
      <c r="H485" s="423"/>
      <c r="I485" s="424"/>
      <c r="J485" s="425"/>
      <c r="K485" s="426"/>
      <c r="L485" s="427"/>
      <c r="M485" s="428"/>
      <c r="N485" s="429"/>
      <c r="O485" s="430"/>
      <c r="P485" s="427"/>
      <c r="Q485" s="427"/>
      <c r="R485" s="427"/>
      <c r="S485" s="430"/>
      <c r="T485" s="427"/>
      <c r="U485" s="427"/>
      <c r="V485" s="431"/>
    </row>
    <row r="486" spans="1:23" ht="30.75" customHeight="1">
      <c r="A486" s="432">
        <v>483</v>
      </c>
      <c r="B486" s="433"/>
      <c r="C486" s="433"/>
      <c r="D486" s="433"/>
      <c r="E486" s="434" t="s">
        <v>2848</v>
      </c>
      <c r="F486" s="435" t="s">
        <v>2849</v>
      </c>
      <c r="G486" s="436"/>
      <c r="H486" s="437"/>
      <c r="I486" s="438"/>
      <c r="J486" s="439"/>
      <c r="K486" s="436"/>
      <c r="L486" s="436"/>
      <c r="M486" s="440"/>
      <c r="N486" s="441"/>
      <c r="O486" s="441"/>
      <c r="P486" s="436"/>
      <c r="Q486" s="436"/>
      <c r="R486" s="436"/>
      <c r="S486" s="441"/>
      <c r="T486" s="440"/>
      <c r="U486" s="440"/>
      <c r="V486" s="442"/>
    </row>
    <row r="487" spans="1:23" ht="57.75" customHeight="1">
      <c r="A487" s="152">
        <v>484</v>
      </c>
      <c r="B487" s="153">
        <v>100358</v>
      </c>
      <c r="C487" s="153">
        <v>100358</v>
      </c>
      <c r="D487" s="154" t="s">
        <v>2850</v>
      </c>
      <c r="E487" s="155" t="s">
        <v>2848</v>
      </c>
      <c r="F487" s="156" t="s">
        <v>2849</v>
      </c>
      <c r="G487" s="157" t="s">
        <v>2850</v>
      </c>
      <c r="H487" s="158" t="s">
        <v>2851</v>
      </c>
      <c r="I487" s="156"/>
      <c r="J487" s="97" t="s">
        <v>2093</v>
      </c>
      <c r="K487" s="97"/>
      <c r="L487" s="102"/>
      <c r="M487" s="102"/>
      <c r="N487" s="97"/>
      <c r="O487" s="97"/>
      <c r="P487" s="108"/>
      <c r="Q487" s="108"/>
      <c r="R487" s="108"/>
      <c r="S487" s="97"/>
      <c r="T487" s="102"/>
      <c r="U487" s="102"/>
      <c r="V487" s="159"/>
      <c r="W487" s="97" t="s">
        <v>2093</v>
      </c>
    </row>
    <row r="488" spans="1:23" ht="57.75" customHeight="1">
      <c r="A488" s="152">
        <v>485</v>
      </c>
      <c r="B488" s="153" t="s">
        <v>2852</v>
      </c>
      <c r="C488" s="153">
        <v>100358</v>
      </c>
      <c r="D488" s="154" t="s">
        <v>2850</v>
      </c>
      <c r="E488" s="155" t="s">
        <v>2848</v>
      </c>
      <c r="F488" s="156" t="s">
        <v>2849</v>
      </c>
      <c r="G488" s="160" t="s">
        <v>2850</v>
      </c>
      <c r="H488" s="158" t="s">
        <v>2851</v>
      </c>
      <c r="I488" s="156" t="s">
        <v>2853</v>
      </c>
      <c r="J488" s="97" t="s">
        <v>1662</v>
      </c>
      <c r="K488" s="97" t="s">
        <v>1358</v>
      </c>
      <c r="L488" s="102"/>
      <c r="M488" s="181">
        <v>50000</v>
      </c>
      <c r="N488" s="97" t="s">
        <v>2854</v>
      </c>
      <c r="O488" s="167">
        <v>0</v>
      </c>
      <c r="P488" s="181">
        <v>14000</v>
      </c>
      <c r="Q488" s="181">
        <v>18000</v>
      </c>
      <c r="R488" s="181">
        <v>18000</v>
      </c>
      <c r="S488" s="97" t="s">
        <v>2855</v>
      </c>
      <c r="T488" s="97" t="s">
        <v>2856</v>
      </c>
      <c r="U488" s="251">
        <v>45528</v>
      </c>
      <c r="V488" s="178">
        <v>35992</v>
      </c>
      <c r="W488" s="97" t="s">
        <v>2093</v>
      </c>
    </row>
    <row r="489" spans="1:23" ht="57.75" customHeight="1">
      <c r="A489" s="152">
        <v>486</v>
      </c>
      <c r="B489" s="153" t="s">
        <v>2857</v>
      </c>
      <c r="C489" s="153">
        <v>100358</v>
      </c>
      <c r="D489" s="154" t="s">
        <v>2850</v>
      </c>
      <c r="E489" s="155" t="s">
        <v>2848</v>
      </c>
      <c r="F489" s="156" t="s">
        <v>2849</v>
      </c>
      <c r="G489" s="160" t="s">
        <v>2850</v>
      </c>
      <c r="H489" s="158" t="s">
        <v>2851</v>
      </c>
      <c r="I489" s="156" t="s">
        <v>2858</v>
      </c>
      <c r="J489" s="97" t="s">
        <v>1680</v>
      </c>
      <c r="K489" s="97" t="s">
        <v>1358</v>
      </c>
      <c r="L489" s="102"/>
      <c r="M489" s="167">
        <v>22800</v>
      </c>
      <c r="N489" s="97" t="s">
        <v>2859</v>
      </c>
      <c r="O489" s="167">
        <v>0</v>
      </c>
      <c r="P489" s="167">
        <v>7600</v>
      </c>
      <c r="Q489" s="167">
        <v>7600</v>
      </c>
      <c r="R489" s="167">
        <v>7600</v>
      </c>
      <c r="S489" s="97" t="s">
        <v>2860</v>
      </c>
      <c r="T489" s="97" t="s">
        <v>2861</v>
      </c>
      <c r="U489" s="252">
        <v>45474</v>
      </c>
      <c r="V489" s="163">
        <v>19931</v>
      </c>
      <c r="W489" s="97" t="s">
        <v>2093</v>
      </c>
    </row>
    <row r="490" spans="1:23" ht="57.75" customHeight="1">
      <c r="A490" s="152">
        <v>487</v>
      </c>
      <c r="B490" s="153" t="s">
        <v>2862</v>
      </c>
      <c r="C490" s="153">
        <v>100358</v>
      </c>
      <c r="D490" s="154" t="s">
        <v>2850</v>
      </c>
      <c r="E490" s="155" t="s">
        <v>2848</v>
      </c>
      <c r="F490" s="156" t="s">
        <v>2849</v>
      </c>
      <c r="G490" s="160" t="s">
        <v>2850</v>
      </c>
      <c r="H490" s="158" t="s">
        <v>2851</v>
      </c>
      <c r="I490" s="156" t="s">
        <v>2863</v>
      </c>
      <c r="J490" s="97" t="s">
        <v>2101</v>
      </c>
      <c r="K490" s="97" t="s">
        <v>1358</v>
      </c>
      <c r="L490" s="102"/>
      <c r="M490" s="167">
        <v>11000</v>
      </c>
      <c r="N490" s="97" t="s">
        <v>2864</v>
      </c>
      <c r="O490" s="181">
        <v>300</v>
      </c>
      <c r="P490" s="181">
        <v>3560</v>
      </c>
      <c r="Q490" s="181">
        <v>3140</v>
      </c>
      <c r="R490" s="181">
        <v>4000</v>
      </c>
      <c r="S490" s="97" t="s">
        <v>2865</v>
      </c>
      <c r="T490" s="97" t="s">
        <v>2866</v>
      </c>
      <c r="U490" s="185">
        <v>45566</v>
      </c>
      <c r="V490" s="159">
        <v>5364</v>
      </c>
      <c r="W490" s="97" t="s">
        <v>2093</v>
      </c>
    </row>
    <row r="491" spans="1:23" ht="57.75" customHeight="1">
      <c r="A491" s="152">
        <v>488</v>
      </c>
      <c r="B491" s="153">
        <v>100359</v>
      </c>
      <c r="C491" s="153">
        <v>100359</v>
      </c>
      <c r="D491" s="154" t="s">
        <v>2867</v>
      </c>
      <c r="E491" s="155" t="s">
        <v>2848</v>
      </c>
      <c r="F491" s="156" t="s">
        <v>2849</v>
      </c>
      <c r="G491" s="157" t="s">
        <v>2867</v>
      </c>
      <c r="H491" s="158" t="s">
        <v>2868</v>
      </c>
      <c r="I491" s="156"/>
      <c r="J491" s="97" t="s">
        <v>2869</v>
      </c>
      <c r="K491" s="97" t="s">
        <v>1358</v>
      </c>
      <c r="L491" s="102"/>
      <c r="M491" s="102"/>
      <c r="N491" s="97"/>
      <c r="O491" s="97"/>
      <c r="P491" s="108"/>
      <c r="Q491" s="108"/>
      <c r="R491" s="108"/>
      <c r="S491" s="97"/>
      <c r="T491" s="102"/>
      <c r="U491" s="102"/>
      <c r="V491" s="159"/>
      <c r="W491" s="97" t="s">
        <v>2869</v>
      </c>
    </row>
    <row r="492" spans="1:23" ht="57.75" customHeight="1">
      <c r="A492" s="152">
        <v>489</v>
      </c>
      <c r="B492" s="153" t="s">
        <v>2870</v>
      </c>
      <c r="C492" s="153">
        <v>100359</v>
      </c>
      <c r="D492" s="154" t="s">
        <v>2867</v>
      </c>
      <c r="E492" s="155" t="s">
        <v>2848</v>
      </c>
      <c r="F492" s="156" t="s">
        <v>2849</v>
      </c>
      <c r="G492" s="160" t="s">
        <v>2867</v>
      </c>
      <c r="H492" s="158" t="s">
        <v>2868</v>
      </c>
      <c r="I492" s="156" t="s">
        <v>2871</v>
      </c>
      <c r="J492" s="97" t="s">
        <v>2869</v>
      </c>
      <c r="K492" s="97" t="s">
        <v>1358</v>
      </c>
      <c r="L492" s="102"/>
      <c r="M492" s="97">
        <v>12</v>
      </c>
      <c r="N492" s="97" t="s">
        <v>2872</v>
      </c>
      <c r="O492" s="181">
        <v>1</v>
      </c>
      <c r="P492" s="181">
        <v>4</v>
      </c>
      <c r="Q492" s="181">
        <v>4</v>
      </c>
      <c r="R492" s="181">
        <v>3</v>
      </c>
      <c r="S492" s="97" t="s">
        <v>2873</v>
      </c>
      <c r="T492" s="97" t="s">
        <v>2874</v>
      </c>
      <c r="U492" s="252" t="s">
        <v>2875</v>
      </c>
      <c r="V492" s="163">
        <v>5</v>
      </c>
      <c r="W492" s="97" t="s">
        <v>2869</v>
      </c>
    </row>
    <row r="493" spans="1:23" ht="57.75" customHeight="1">
      <c r="A493" s="152">
        <v>490</v>
      </c>
      <c r="B493" s="153" t="s">
        <v>2876</v>
      </c>
      <c r="C493" s="153">
        <v>100359</v>
      </c>
      <c r="D493" s="154" t="s">
        <v>2867</v>
      </c>
      <c r="E493" s="155" t="s">
        <v>2848</v>
      </c>
      <c r="F493" s="156" t="s">
        <v>2849</v>
      </c>
      <c r="G493" s="160" t="s">
        <v>2867</v>
      </c>
      <c r="H493" s="158" t="s">
        <v>2868</v>
      </c>
      <c r="I493" s="156" t="s">
        <v>2877</v>
      </c>
      <c r="J493" s="97" t="s">
        <v>2869</v>
      </c>
      <c r="K493" s="97" t="s">
        <v>1358</v>
      </c>
      <c r="L493" s="102"/>
      <c r="M493" s="97">
        <v>120</v>
      </c>
      <c r="N493" s="97" t="s">
        <v>2878</v>
      </c>
      <c r="O493" s="181">
        <v>10</v>
      </c>
      <c r="P493" s="181">
        <v>37</v>
      </c>
      <c r="Q493" s="181">
        <v>37</v>
      </c>
      <c r="R493" s="181">
        <v>36</v>
      </c>
      <c r="S493" s="97" t="s">
        <v>2879</v>
      </c>
      <c r="T493" s="97" t="s">
        <v>2880</v>
      </c>
      <c r="U493" s="252" t="s">
        <v>2875</v>
      </c>
      <c r="V493" s="163">
        <v>140</v>
      </c>
      <c r="W493" s="97" t="s">
        <v>2869</v>
      </c>
    </row>
    <row r="494" spans="1:23" ht="57.75" customHeight="1">
      <c r="A494" s="152">
        <v>491</v>
      </c>
      <c r="B494" s="153" t="s">
        <v>2881</v>
      </c>
      <c r="C494" s="153">
        <v>100359</v>
      </c>
      <c r="D494" s="154" t="s">
        <v>2867</v>
      </c>
      <c r="E494" s="155" t="s">
        <v>2848</v>
      </c>
      <c r="F494" s="156" t="s">
        <v>2849</v>
      </c>
      <c r="G494" s="160" t="s">
        <v>2867</v>
      </c>
      <c r="H494" s="158" t="s">
        <v>2868</v>
      </c>
      <c r="I494" s="156" t="s">
        <v>2882</v>
      </c>
      <c r="J494" s="97" t="s">
        <v>2869</v>
      </c>
      <c r="K494" s="97" t="s">
        <v>1358</v>
      </c>
      <c r="L494" s="102"/>
      <c r="M494" s="167">
        <v>300000</v>
      </c>
      <c r="N494" s="97" t="s">
        <v>2883</v>
      </c>
      <c r="O494" s="102">
        <v>40000</v>
      </c>
      <c r="P494" s="102">
        <v>87000</v>
      </c>
      <c r="Q494" s="102">
        <v>87000</v>
      </c>
      <c r="R494" s="102">
        <v>86000</v>
      </c>
      <c r="S494" s="97" t="s">
        <v>2884</v>
      </c>
      <c r="T494" s="97" t="s">
        <v>2885</v>
      </c>
      <c r="U494" s="97" t="s">
        <v>2886</v>
      </c>
      <c r="V494" s="165">
        <v>559000</v>
      </c>
      <c r="W494" s="97" t="s">
        <v>2869</v>
      </c>
    </row>
    <row r="495" spans="1:23" ht="57.75" customHeight="1">
      <c r="A495" s="152">
        <v>492</v>
      </c>
      <c r="B495" s="153" t="s">
        <v>2887</v>
      </c>
      <c r="C495" s="153">
        <v>100359</v>
      </c>
      <c r="D495" s="154" t="s">
        <v>2867</v>
      </c>
      <c r="E495" s="155" t="s">
        <v>2848</v>
      </c>
      <c r="F495" s="156" t="s">
        <v>2849</v>
      </c>
      <c r="G495" s="160" t="s">
        <v>2867</v>
      </c>
      <c r="H495" s="158" t="s">
        <v>2868</v>
      </c>
      <c r="I495" s="156" t="s">
        <v>2888</v>
      </c>
      <c r="J495" s="97" t="s">
        <v>2869</v>
      </c>
      <c r="K495" s="97" t="s">
        <v>1358</v>
      </c>
      <c r="L495" s="102"/>
      <c r="M495" s="97">
        <v>500</v>
      </c>
      <c r="N495" s="97" t="s">
        <v>2889</v>
      </c>
      <c r="O495" s="102">
        <v>0</v>
      </c>
      <c r="P495" s="102">
        <v>166</v>
      </c>
      <c r="Q495" s="102">
        <v>167</v>
      </c>
      <c r="R495" s="102">
        <v>167</v>
      </c>
      <c r="S495" s="97" t="s">
        <v>2890</v>
      </c>
      <c r="T495" s="102"/>
      <c r="U495" s="102"/>
      <c r="V495" s="159" t="s">
        <v>1372</v>
      </c>
      <c r="W495" s="97" t="s">
        <v>2869</v>
      </c>
    </row>
    <row r="496" spans="1:23" ht="57.75" customHeight="1">
      <c r="A496" s="152">
        <v>493</v>
      </c>
      <c r="B496" s="153">
        <v>100360</v>
      </c>
      <c r="C496" s="153">
        <v>100360</v>
      </c>
      <c r="D496" s="154" t="s">
        <v>2891</v>
      </c>
      <c r="E496" s="155" t="s">
        <v>2848</v>
      </c>
      <c r="F496" s="156" t="s">
        <v>2849</v>
      </c>
      <c r="G496" s="157" t="s">
        <v>2891</v>
      </c>
      <c r="H496" s="158" t="s">
        <v>2892</v>
      </c>
      <c r="I496" s="156"/>
      <c r="J496" s="97" t="s">
        <v>2893</v>
      </c>
      <c r="K496" s="97"/>
      <c r="L496" s="102"/>
      <c r="M496" s="102"/>
      <c r="N496" s="97"/>
      <c r="O496" s="97"/>
      <c r="P496" s="102"/>
      <c r="Q496" s="102"/>
      <c r="R496" s="102"/>
      <c r="S496" s="97"/>
      <c r="T496" s="102"/>
      <c r="U496" s="102"/>
      <c r="V496" s="159"/>
      <c r="W496" s="97" t="s">
        <v>2893</v>
      </c>
    </row>
    <row r="497" spans="1:23" ht="57.75" customHeight="1">
      <c r="A497" s="152">
        <v>494</v>
      </c>
      <c r="B497" s="153" t="s">
        <v>2894</v>
      </c>
      <c r="C497" s="153">
        <v>100360</v>
      </c>
      <c r="D497" s="154" t="s">
        <v>2891</v>
      </c>
      <c r="E497" s="155" t="s">
        <v>2848</v>
      </c>
      <c r="F497" s="156" t="s">
        <v>2849</v>
      </c>
      <c r="G497" s="160" t="s">
        <v>2891</v>
      </c>
      <c r="H497" s="158" t="s">
        <v>2892</v>
      </c>
      <c r="I497" s="156" t="s">
        <v>2895</v>
      </c>
      <c r="J497" s="97" t="s">
        <v>2689</v>
      </c>
      <c r="K497" s="97" t="s">
        <v>1361</v>
      </c>
      <c r="L497" s="102">
        <v>39</v>
      </c>
      <c r="M497" s="102">
        <v>3</v>
      </c>
      <c r="N497" s="97" t="s">
        <v>2896</v>
      </c>
      <c r="O497" s="97" t="s">
        <v>1372</v>
      </c>
      <c r="P497" s="102">
        <v>1</v>
      </c>
      <c r="Q497" s="102">
        <v>1</v>
      </c>
      <c r="R497" s="102">
        <v>1</v>
      </c>
      <c r="S497" s="97" t="s">
        <v>2897</v>
      </c>
      <c r="T497" s="102" t="s">
        <v>2755</v>
      </c>
      <c r="U497" s="102" t="s">
        <v>1372</v>
      </c>
      <c r="V497" s="159" t="s">
        <v>1372</v>
      </c>
      <c r="W497" s="97" t="s">
        <v>2893</v>
      </c>
    </row>
    <row r="498" spans="1:23" ht="57.75" customHeight="1">
      <c r="A498" s="152">
        <v>495</v>
      </c>
      <c r="B498" s="153" t="s">
        <v>2894</v>
      </c>
      <c r="C498" s="153">
        <v>100360</v>
      </c>
      <c r="D498" s="154" t="s">
        <v>2891</v>
      </c>
      <c r="E498" s="155" t="s">
        <v>2848</v>
      </c>
      <c r="F498" s="156" t="s">
        <v>2849</v>
      </c>
      <c r="G498" s="160" t="s">
        <v>2891</v>
      </c>
      <c r="H498" s="158" t="s">
        <v>2892</v>
      </c>
      <c r="I498" s="156" t="s">
        <v>2895</v>
      </c>
      <c r="J498" s="97"/>
      <c r="K498" s="97"/>
      <c r="L498" s="102"/>
      <c r="M498" s="181">
        <v>7000</v>
      </c>
      <c r="N498" s="97" t="s">
        <v>2898</v>
      </c>
      <c r="O498" s="97"/>
      <c r="P498" s="102">
        <v>2500</v>
      </c>
      <c r="Q498" s="102">
        <v>2500</v>
      </c>
      <c r="R498" s="102">
        <v>2000</v>
      </c>
      <c r="S498" s="97" t="s">
        <v>2899</v>
      </c>
      <c r="T498" s="102"/>
      <c r="U498" s="102"/>
      <c r="V498" s="159" t="s">
        <v>1372</v>
      </c>
      <c r="W498" s="97" t="s">
        <v>2893</v>
      </c>
    </row>
    <row r="499" spans="1:23" ht="57.75" customHeight="1">
      <c r="A499" s="152">
        <v>496</v>
      </c>
      <c r="B499" s="153" t="s">
        <v>2900</v>
      </c>
      <c r="C499" s="153">
        <v>100360</v>
      </c>
      <c r="D499" s="154" t="s">
        <v>2891</v>
      </c>
      <c r="E499" s="155" t="s">
        <v>2848</v>
      </c>
      <c r="F499" s="156" t="s">
        <v>2849</v>
      </c>
      <c r="G499" s="160" t="s">
        <v>2891</v>
      </c>
      <c r="H499" s="158" t="s">
        <v>2892</v>
      </c>
      <c r="I499" s="156" t="s">
        <v>2901</v>
      </c>
      <c r="J499" s="97" t="s">
        <v>2689</v>
      </c>
      <c r="K499" s="97" t="s">
        <v>1373</v>
      </c>
      <c r="L499" s="102"/>
      <c r="M499" s="167">
        <v>300</v>
      </c>
      <c r="N499" s="97" t="s">
        <v>2902</v>
      </c>
      <c r="O499" s="102" t="s">
        <v>1372</v>
      </c>
      <c r="P499" s="102">
        <v>100</v>
      </c>
      <c r="Q499" s="102">
        <v>100</v>
      </c>
      <c r="R499" s="102">
        <v>100</v>
      </c>
      <c r="S499" s="97" t="s">
        <v>2903</v>
      </c>
      <c r="T499" s="102" t="s">
        <v>2735</v>
      </c>
      <c r="U499" s="102" t="s">
        <v>1372</v>
      </c>
      <c r="V499" s="159" t="s">
        <v>1372</v>
      </c>
      <c r="W499" s="97" t="s">
        <v>2893</v>
      </c>
    </row>
    <row r="500" spans="1:23" ht="57.75" customHeight="1">
      <c r="A500" s="152">
        <v>497</v>
      </c>
      <c r="B500" s="153" t="s">
        <v>2904</v>
      </c>
      <c r="C500" s="153">
        <v>100360</v>
      </c>
      <c r="D500" s="154" t="s">
        <v>2891</v>
      </c>
      <c r="E500" s="155" t="s">
        <v>2848</v>
      </c>
      <c r="F500" s="156" t="s">
        <v>2849</v>
      </c>
      <c r="G500" s="160" t="s">
        <v>2891</v>
      </c>
      <c r="H500" s="158" t="s">
        <v>2892</v>
      </c>
      <c r="I500" s="156" t="s">
        <v>2905</v>
      </c>
      <c r="J500" s="97" t="s">
        <v>2869</v>
      </c>
      <c r="K500" s="97" t="s">
        <v>1358</v>
      </c>
      <c r="L500" s="102"/>
      <c r="M500" s="167">
        <v>13455</v>
      </c>
      <c r="N500" s="97" t="s">
        <v>2906</v>
      </c>
      <c r="O500" s="97">
        <v>800</v>
      </c>
      <c r="P500" s="97">
        <v>4219</v>
      </c>
      <c r="Q500" s="97">
        <v>4218</v>
      </c>
      <c r="R500" s="97">
        <v>4218</v>
      </c>
      <c r="S500" s="97" t="s">
        <v>2907</v>
      </c>
      <c r="T500" s="97" t="s">
        <v>2908</v>
      </c>
      <c r="U500" s="97" t="s">
        <v>2875</v>
      </c>
      <c r="V500" s="165">
        <v>16300</v>
      </c>
      <c r="W500" s="97" t="s">
        <v>2893</v>
      </c>
    </row>
    <row r="501" spans="1:23" ht="57.75" customHeight="1">
      <c r="A501" s="152">
        <v>498</v>
      </c>
      <c r="B501" s="153" t="s">
        <v>2904</v>
      </c>
      <c r="C501" s="153">
        <v>100360</v>
      </c>
      <c r="D501" s="154" t="s">
        <v>2891</v>
      </c>
      <c r="E501" s="155" t="s">
        <v>2848</v>
      </c>
      <c r="F501" s="156" t="s">
        <v>2849</v>
      </c>
      <c r="G501" s="160" t="s">
        <v>2891</v>
      </c>
      <c r="H501" s="158" t="s">
        <v>2892</v>
      </c>
      <c r="I501" s="156" t="s">
        <v>2905</v>
      </c>
      <c r="J501" s="97" t="s">
        <v>2869</v>
      </c>
      <c r="K501" s="97" t="s">
        <v>1358</v>
      </c>
      <c r="L501" s="102"/>
      <c r="M501" s="97">
        <v>60</v>
      </c>
      <c r="N501" s="97" t="s">
        <v>2909</v>
      </c>
      <c r="O501" s="97">
        <v>2</v>
      </c>
      <c r="P501" s="97">
        <v>20</v>
      </c>
      <c r="Q501" s="97">
        <v>20</v>
      </c>
      <c r="R501" s="97">
        <v>18</v>
      </c>
      <c r="S501" s="97" t="s">
        <v>2910</v>
      </c>
      <c r="T501" s="97" t="s">
        <v>2911</v>
      </c>
      <c r="U501" s="97" t="s">
        <v>2912</v>
      </c>
      <c r="V501" s="163">
        <v>31</v>
      </c>
      <c r="W501" s="97" t="s">
        <v>2893</v>
      </c>
    </row>
    <row r="502" spans="1:23" ht="57.75" customHeight="1">
      <c r="A502" s="152">
        <v>499</v>
      </c>
      <c r="B502" s="153" t="s">
        <v>2904</v>
      </c>
      <c r="C502" s="153">
        <v>100360</v>
      </c>
      <c r="D502" s="154" t="s">
        <v>2891</v>
      </c>
      <c r="E502" s="155" t="s">
        <v>2848</v>
      </c>
      <c r="F502" s="156" t="s">
        <v>2849</v>
      </c>
      <c r="G502" s="160" t="s">
        <v>2891</v>
      </c>
      <c r="H502" s="158" t="s">
        <v>2892</v>
      </c>
      <c r="I502" s="156" t="s">
        <v>2905</v>
      </c>
      <c r="J502" s="97" t="s">
        <v>2869</v>
      </c>
      <c r="K502" s="97" t="s">
        <v>1358</v>
      </c>
      <c r="L502" s="102"/>
      <c r="M502" s="167">
        <v>19170</v>
      </c>
      <c r="N502" s="97" t="s">
        <v>2913</v>
      </c>
      <c r="O502" s="97">
        <v>2665</v>
      </c>
      <c r="P502" s="97">
        <v>6390</v>
      </c>
      <c r="Q502" s="97">
        <v>5058</v>
      </c>
      <c r="R502" s="97">
        <v>5057</v>
      </c>
      <c r="S502" s="97" t="s">
        <v>2914</v>
      </c>
      <c r="T502" s="97" t="s">
        <v>2915</v>
      </c>
      <c r="U502" s="97" t="s">
        <v>2916</v>
      </c>
      <c r="V502" s="165">
        <v>14553</v>
      </c>
      <c r="W502" s="97" t="s">
        <v>2893</v>
      </c>
    </row>
    <row r="503" spans="1:23" ht="57.75" customHeight="1">
      <c r="A503" s="152">
        <v>500</v>
      </c>
      <c r="B503" s="153" t="s">
        <v>2917</v>
      </c>
      <c r="C503" s="153">
        <v>100360</v>
      </c>
      <c r="D503" s="154" t="s">
        <v>2891</v>
      </c>
      <c r="E503" s="155" t="s">
        <v>2848</v>
      </c>
      <c r="F503" s="156" t="s">
        <v>2849</v>
      </c>
      <c r="G503" s="160" t="s">
        <v>2891</v>
      </c>
      <c r="H503" s="158" t="s">
        <v>2892</v>
      </c>
      <c r="I503" s="156" t="s">
        <v>2918</v>
      </c>
      <c r="J503" s="97" t="s">
        <v>2689</v>
      </c>
      <c r="K503" s="97" t="s">
        <v>1373</v>
      </c>
      <c r="L503" s="102"/>
      <c r="M503" s="97">
        <v>60</v>
      </c>
      <c r="N503" s="97" t="s">
        <v>2919</v>
      </c>
      <c r="O503" s="102" t="s">
        <v>1372</v>
      </c>
      <c r="P503" s="102">
        <v>20</v>
      </c>
      <c r="Q503" s="102">
        <v>20</v>
      </c>
      <c r="R503" s="102">
        <v>20</v>
      </c>
      <c r="S503" s="97" t="s">
        <v>2920</v>
      </c>
      <c r="T503" s="102" t="s">
        <v>2735</v>
      </c>
      <c r="U503" s="102" t="s">
        <v>1372</v>
      </c>
      <c r="V503" s="159" t="s">
        <v>1372</v>
      </c>
      <c r="W503" s="97" t="s">
        <v>2893</v>
      </c>
    </row>
    <row r="504" spans="1:23" ht="57.75" customHeight="1">
      <c r="A504" s="152">
        <v>501</v>
      </c>
      <c r="B504" s="153" t="s">
        <v>2917</v>
      </c>
      <c r="C504" s="153">
        <v>100360</v>
      </c>
      <c r="D504" s="154" t="s">
        <v>2891</v>
      </c>
      <c r="E504" s="155" t="s">
        <v>2848</v>
      </c>
      <c r="F504" s="156" t="s">
        <v>2849</v>
      </c>
      <c r="G504" s="160" t="s">
        <v>2891</v>
      </c>
      <c r="H504" s="158" t="s">
        <v>2892</v>
      </c>
      <c r="I504" s="156" t="s">
        <v>2918</v>
      </c>
      <c r="J504" s="97" t="s">
        <v>2689</v>
      </c>
      <c r="K504" s="97" t="s">
        <v>1373</v>
      </c>
      <c r="L504" s="102"/>
      <c r="M504" s="181">
        <v>5560</v>
      </c>
      <c r="N504" s="97" t="s">
        <v>2921</v>
      </c>
      <c r="O504" s="97" t="s">
        <v>1372</v>
      </c>
      <c r="P504" s="181">
        <v>2000</v>
      </c>
      <c r="Q504" s="181">
        <v>2000</v>
      </c>
      <c r="R504" s="181">
        <v>1560</v>
      </c>
      <c r="S504" s="97" t="s">
        <v>2922</v>
      </c>
      <c r="T504" s="97" t="s">
        <v>2923</v>
      </c>
      <c r="U504" s="102" t="s">
        <v>2924</v>
      </c>
      <c r="V504" s="159" t="s">
        <v>1372</v>
      </c>
      <c r="W504" s="97" t="s">
        <v>2893</v>
      </c>
    </row>
    <row r="505" spans="1:23" ht="57.75" customHeight="1">
      <c r="A505" s="152">
        <v>502</v>
      </c>
      <c r="B505" s="153" t="s">
        <v>2925</v>
      </c>
      <c r="C505" s="153">
        <v>100360</v>
      </c>
      <c r="D505" s="154" t="s">
        <v>2891</v>
      </c>
      <c r="E505" s="155" t="s">
        <v>2848</v>
      </c>
      <c r="F505" s="156" t="s">
        <v>2849</v>
      </c>
      <c r="G505" s="160" t="s">
        <v>2891</v>
      </c>
      <c r="H505" s="158" t="s">
        <v>2892</v>
      </c>
      <c r="I505" s="156" t="s">
        <v>2926</v>
      </c>
      <c r="J505" s="97" t="s">
        <v>2927</v>
      </c>
      <c r="K505" s="97" t="s">
        <v>1358</v>
      </c>
      <c r="L505" s="102"/>
      <c r="M505" s="97">
        <v>120</v>
      </c>
      <c r="N505" s="97" t="s">
        <v>2928</v>
      </c>
      <c r="O505" s="107"/>
      <c r="P505" s="97">
        <v>40</v>
      </c>
      <c r="Q505" s="97">
        <v>40</v>
      </c>
      <c r="R505" s="97">
        <v>40</v>
      </c>
      <c r="S505" s="97" t="s">
        <v>2929</v>
      </c>
      <c r="T505" s="97"/>
      <c r="U505" s="97"/>
      <c r="V505" s="163">
        <v>140</v>
      </c>
      <c r="W505" s="97" t="s">
        <v>2893</v>
      </c>
    </row>
    <row r="506" spans="1:23" ht="57.75" customHeight="1">
      <c r="A506" s="152">
        <v>503</v>
      </c>
      <c r="B506" s="153" t="s">
        <v>2925</v>
      </c>
      <c r="C506" s="153">
        <v>100360</v>
      </c>
      <c r="D506" s="154" t="s">
        <v>2891</v>
      </c>
      <c r="E506" s="155" t="s">
        <v>2848</v>
      </c>
      <c r="F506" s="156" t="s">
        <v>2849</v>
      </c>
      <c r="G506" s="160" t="s">
        <v>2891</v>
      </c>
      <c r="H506" s="158" t="s">
        <v>2892</v>
      </c>
      <c r="I506" s="156" t="s">
        <v>2926</v>
      </c>
      <c r="J506" s="97" t="s">
        <v>2927</v>
      </c>
      <c r="K506" s="97" t="s">
        <v>1358</v>
      </c>
      <c r="L506" s="102"/>
      <c r="M506" s="97">
        <v>60</v>
      </c>
      <c r="N506" s="97" t="s">
        <v>2930</v>
      </c>
      <c r="O506" s="107"/>
      <c r="P506" s="97">
        <v>20</v>
      </c>
      <c r="Q506" s="97">
        <v>20</v>
      </c>
      <c r="R506" s="97">
        <v>20</v>
      </c>
      <c r="S506" s="97" t="s">
        <v>2931</v>
      </c>
      <c r="T506" s="97"/>
      <c r="U506" s="97"/>
      <c r="V506" s="163">
        <v>63</v>
      </c>
      <c r="W506" s="97" t="s">
        <v>2893</v>
      </c>
    </row>
    <row r="507" spans="1:23" ht="57.75" customHeight="1">
      <c r="A507" s="152">
        <v>504</v>
      </c>
      <c r="B507" s="153" t="s">
        <v>2925</v>
      </c>
      <c r="C507" s="153">
        <v>100360</v>
      </c>
      <c r="D507" s="154" t="s">
        <v>2891</v>
      </c>
      <c r="E507" s="155" t="s">
        <v>2848</v>
      </c>
      <c r="F507" s="156" t="s">
        <v>2849</v>
      </c>
      <c r="G507" s="160" t="s">
        <v>2891</v>
      </c>
      <c r="H507" s="158" t="s">
        <v>2892</v>
      </c>
      <c r="I507" s="156" t="s">
        <v>2926</v>
      </c>
      <c r="J507" s="97" t="s">
        <v>2927</v>
      </c>
      <c r="K507" s="97" t="s">
        <v>1358</v>
      </c>
      <c r="L507" s="102"/>
      <c r="M507" s="167">
        <v>12000</v>
      </c>
      <c r="N507" s="97" t="s">
        <v>2932</v>
      </c>
      <c r="O507" s="107"/>
      <c r="P507" s="167">
        <v>4000</v>
      </c>
      <c r="Q507" s="167">
        <v>4000</v>
      </c>
      <c r="R507" s="167">
        <v>4000</v>
      </c>
      <c r="S507" s="97" t="s">
        <v>2933</v>
      </c>
      <c r="T507" s="97"/>
      <c r="U507" s="97"/>
      <c r="V507" s="163">
        <v>11972</v>
      </c>
      <c r="W507" s="97" t="s">
        <v>2893</v>
      </c>
    </row>
    <row r="508" spans="1:23" ht="57.75" customHeight="1">
      <c r="A508" s="152">
        <v>505</v>
      </c>
      <c r="B508" s="153">
        <v>100361</v>
      </c>
      <c r="C508" s="153">
        <v>100361</v>
      </c>
      <c r="D508" s="154" t="s">
        <v>2934</v>
      </c>
      <c r="E508" s="155" t="s">
        <v>2848</v>
      </c>
      <c r="F508" s="156" t="s">
        <v>2849</v>
      </c>
      <c r="G508" s="157" t="s">
        <v>2934</v>
      </c>
      <c r="H508" s="158" t="s">
        <v>2935</v>
      </c>
      <c r="I508" s="156"/>
      <c r="J508" s="97" t="s">
        <v>2869</v>
      </c>
      <c r="K508" s="97" t="s">
        <v>1358</v>
      </c>
      <c r="L508" s="102"/>
      <c r="M508" s="102"/>
      <c r="N508" s="97"/>
      <c r="O508" s="97"/>
      <c r="P508" s="102"/>
      <c r="Q508" s="102"/>
      <c r="R508" s="102"/>
      <c r="S508" s="97"/>
      <c r="T508" s="102"/>
      <c r="U508" s="102"/>
      <c r="V508" s="159"/>
      <c r="W508" s="97" t="s">
        <v>2869</v>
      </c>
    </row>
    <row r="509" spans="1:23" ht="57.75" customHeight="1">
      <c r="A509" s="152">
        <v>506</v>
      </c>
      <c r="B509" s="153" t="s">
        <v>2936</v>
      </c>
      <c r="C509" s="153">
        <v>100361</v>
      </c>
      <c r="D509" s="154" t="s">
        <v>2934</v>
      </c>
      <c r="E509" s="155" t="s">
        <v>2848</v>
      </c>
      <c r="F509" s="156" t="s">
        <v>2849</v>
      </c>
      <c r="G509" s="160" t="s">
        <v>2934</v>
      </c>
      <c r="H509" s="158" t="s">
        <v>2935</v>
      </c>
      <c r="I509" s="156" t="s">
        <v>2937</v>
      </c>
      <c r="J509" s="97" t="s">
        <v>2869</v>
      </c>
      <c r="K509" s="97" t="s">
        <v>1358</v>
      </c>
      <c r="L509" s="102"/>
      <c r="M509" s="181">
        <v>2550</v>
      </c>
      <c r="N509" s="97" t="s">
        <v>2938</v>
      </c>
      <c r="O509" s="102">
        <v>374</v>
      </c>
      <c r="P509" s="102">
        <v>850</v>
      </c>
      <c r="Q509" s="102">
        <v>750</v>
      </c>
      <c r="R509" s="102">
        <v>576</v>
      </c>
      <c r="S509" s="97" t="s">
        <v>2939</v>
      </c>
      <c r="T509" s="97" t="s">
        <v>2940</v>
      </c>
      <c r="U509" s="102"/>
      <c r="V509" s="159">
        <v>2538</v>
      </c>
      <c r="W509" s="97" t="s">
        <v>2869</v>
      </c>
    </row>
    <row r="510" spans="1:23" ht="57.75" customHeight="1">
      <c r="A510" s="152">
        <v>507</v>
      </c>
      <c r="B510" s="153" t="s">
        <v>2936</v>
      </c>
      <c r="C510" s="153">
        <v>100361</v>
      </c>
      <c r="D510" s="154" t="s">
        <v>2934</v>
      </c>
      <c r="E510" s="155" t="s">
        <v>2848</v>
      </c>
      <c r="F510" s="156" t="s">
        <v>2849</v>
      </c>
      <c r="G510" s="160" t="s">
        <v>2934</v>
      </c>
      <c r="H510" s="158" t="s">
        <v>2935</v>
      </c>
      <c r="I510" s="156" t="s">
        <v>2937</v>
      </c>
      <c r="J510" s="97" t="s">
        <v>2869</v>
      </c>
      <c r="K510" s="97" t="s">
        <v>1358</v>
      </c>
      <c r="L510" s="102"/>
      <c r="M510" s="181">
        <v>550</v>
      </c>
      <c r="N510" s="97" t="s">
        <v>2941</v>
      </c>
      <c r="O510" s="102">
        <v>50</v>
      </c>
      <c r="P510" s="102">
        <v>200</v>
      </c>
      <c r="Q510" s="102">
        <v>180</v>
      </c>
      <c r="R510" s="102">
        <v>120</v>
      </c>
      <c r="S510" s="97" t="s">
        <v>2942</v>
      </c>
      <c r="T510" s="97" t="s">
        <v>2943</v>
      </c>
      <c r="U510" s="102"/>
      <c r="V510" s="159">
        <v>803</v>
      </c>
      <c r="W510" s="97" t="s">
        <v>2869</v>
      </c>
    </row>
    <row r="511" spans="1:23" ht="57.75" customHeight="1">
      <c r="A511" s="152">
        <v>508</v>
      </c>
      <c r="B511" s="153" t="s">
        <v>2944</v>
      </c>
      <c r="C511" s="153">
        <v>100361</v>
      </c>
      <c r="D511" s="154" t="s">
        <v>2934</v>
      </c>
      <c r="E511" s="155" t="s">
        <v>2848</v>
      </c>
      <c r="F511" s="156" t="s">
        <v>2849</v>
      </c>
      <c r="G511" s="160" t="s">
        <v>2934</v>
      </c>
      <c r="H511" s="158" t="s">
        <v>2935</v>
      </c>
      <c r="I511" s="156" t="s">
        <v>2945</v>
      </c>
      <c r="J511" s="97" t="s">
        <v>2869</v>
      </c>
      <c r="K511" s="97" t="s">
        <v>1358</v>
      </c>
      <c r="L511" s="102"/>
      <c r="M511" s="167">
        <v>1500</v>
      </c>
      <c r="N511" s="97" t="s">
        <v>2946</v>
      </c>
      <c r="O511" s="102">
        <v>50</v>
      </c>
      <c r="P511" s="102">
        <v>500</v>
      </c>
      <c r="Q511" s="102">
        <v>500</v>
      </c>
      <c r="R511" s="102">
        <v>450</v>
      </c>
      <c r="S511" s="97" t="s">
        <v>2947</v>
      </c>
      <c r="T511" s="97" t="s">
        <v>2948</v>
      </c>
      <c r="U511" s="102"/>
      <c r="V511" s="159">
        <v>2259</v>
      </c>
      <c r="W511" s="97" t="s">
        <v>2869</v>
      </c>
    </row>
    <row r="512" spans="1:23" ht="57.75" customHeight="1">
      <c r="A512" s="152">
        <v>509</v>
      </c>
      <c r="B512" s="153" t="s">
        <v>2949</v>
      </c>
      <c r="C512" s="153">
        <v>100361</v>
      </c>
      <c r="D512" s="154" t="s">
        <v>2934</v>
      </c>
      <c r="E512" s="155" t="s">
        <v>2848</v>
      </c>
      <c r="F512" s="156" t="s">
        <v>2849</v>
      </c>
      <c r="G512" s="160" t="s">
        <v>2934</v>
      </c>
      <c r="H512" s="158" t="s">
        <v>2935</v>
      </c>
      <c r="I512" s="156" t="s">
        <v>2950</v>
      </c>
      <c r="J512" s="97" t="s">
        <v>2689</v>
      </c>
      <c r="K512" s="97" t="s">
        <v>1358</v>
      </c>
      <c r="L512" s="102"/>
      <c r="M512" s="102">
        <v>150</v>
      </c>
      <c r="N512" s="97" t="s">
        <v>2951</v>
      </c>
      <c r="O512" s="97" t="s">
        <v>1372</v>
      </c>
      <c r="P512" s="102">
        <v>50</v>
      </c>
      <c r="Q512" s="102">
        <v>50</v>
      </c>
      <c r="R512" s="102">
        <v>50</v>
      </c>
      <c r="S512" s="97" t="s">
        <v>2952</v>
      </c>
      <c r="T512" s="97" t="s">
        <v>2953</v>
      </c>
      <c r="U512" s="102" t="s">
        <v>2924</v>
      </c>
      <c r="V512" s="159">
        <v>103</v>
      </c>
      <c r="W512" s="97" t="s">
        <v>2869</v>
      </c>
    </row>
    <row r="513" spans="1:23" ht="57.75" customHeight="1">
      <c r="A513" s="152">
        <v>510</v>
      </c>
      <c r="B513" s="153">
        <v>100362</v>
      </c>
      <c r="C513" s="153">
        <v>100362</v>
      </c>
      <c r="D513" s="154" t="s">
        <v>2954</v>
      </c>
      <c r="E513" s="155" t="s">
        <v>2848</v>
      </c>
      <c r="F513" s="156" t="s">
        <v>2849</v>
      </c>
      <c r="G513" s="157" t="s">
        <v>2954</v>
      </c>
      <c r="H513" s="158" t="s">
        <v>2955</v>
      </c>
      <c r="I513" s="156"/>
      <c r="J513" s="97" t="s">
        <v>2869</v>
      </c>
      <c r="K513" s="97"/>
      <c r="L513" s="102"/>
      <c r="M513" s="102"/>
      <c r="N513" s="97"/>
      <c r="O513" s="97"/>
      <c r="P513" s="102"/>
      <c r="Q513" s="102"/>
      <c r="R513" s="102"/>
      <c r="S513" s="97"/>
      <c r="T513" s="102"/>
      <c r="U513" s="102"/>
      <c r="V513" s="159"/>
      <c r="W513" s="97" t="s">
        <v>2869</v>
      </c>
    </row>
    <row r="514" spans="1:23" ht="57.75" customHeight="1">
      <c r="A514" s="152">
        <v>511</v>
      </c>
      <c r="B514" s="153" t="s">
        <v>2956</v>
      </c>
      <c r="C514" s="153">
        <v>100362</v>
      </c>
      <c r="D514" s="154" t="s">
        <v>2954</v>
      </c>
      <c r="E514" s="155" t="s">
        <v>2848</v>
      </c>
      <c r="F514" s="156" t="s">
        <v>2849</v>
      </c>
      <c r="G514" s="160" t="s">
        <v>2954</v>
      </c>
      <c r="H514" s="158" t="s">
        <v>2955</v>
      </c>
      <c r="I514" s="156" t="s">
        <v>2957</v>
      </c>
      <c r="J514" s="97" t="s">
        <v>2869</v>
      </c>
      <c r="K514" s="97" t="s">
        <v>1358</v>
      </c>
      <c r="L514" s="102"/>
      <c r="M514" s="181">
        <v>4200</v>
      </c>
      <c r="N514" s="97" t="s">
        <v>2958</v>
      </c>
      <c r="O514" s="102">
        <v>600</v>
      </c>
      <c r="P514" s="443">
        <v>1200</v>
      </c>
      <c r="Q514" s="443">
        <v>1400</v>
      </c>
      <c r="R514" s="443">
        <v>1000</v>
      </c>
      <c r="S514" s="97" t="s">
        <v>2959</v>
      </c>
      <c r="T514" s="97" t="s">
        <v>2960</v>
      </c>
      <c r="U514" s="102"/>
      <c r="V514" s="159">
        <v>4350</v>
      </c>
      <c r="W514" s="97" t="s">
        <v>2869</v>
      </c>
    </row>
    <row r="515" spans="1:23" ht="57.75" customHeight="1">
      <c r="A515" s="152">
        <v>512</v>
      </c>
      <c r="B515" s="153" t="s">
        <v>2961</v>
      </c>
      <c r="C515" s="153">
        <v>100362</v>
      </c>
      <c r="D515" s="154" t="s">
        <v>2954</v>
      </c>
      <c r="E515" s="155" t="s">
        <v>2848</v>
      </c>
      <c r="F515" s="156" t="s">
        <v>2849</v>
      </c>
      <c r="G515" s="160" t="s">
        <v>2954</v>
      </c>
      <c r="H515" s="158" t="s">
        <v>2955</v>
      </c>
      <c r="I515" s="156" t="s">
        <v>2962</v>
      </c>
      <c r="J515" s="97" t="s">
        <v>2869</v>
      </c>
      <c r="K515" s="97" t="s">
        <v>1358</v>
      </c>
      <c r="L515" s="102"/>
      <c r="M515" s="97">
        <v>870</v>
      </c>
      <c r="N515" s="97" t="s">
        <v>2963</v>
      </c>
      <c r="O515" s="102">
        <v>330</v>
      </c>
      <c r="P515" s="102">
        <v>240</v>
      </c>
      <c r="Q515" s="102">
        <v>150</v>
      </c>
      <c r="R515" s="102">
        <v>150</v>
      </c>
      <c r="S515" s="97" t="s">
        <v>2964</v>
      </c>
      <c r="T515" s="97" t="s">
        <v>2965</v>
      </c>
      <c r="U515" s="102"/>
      <c r="V515" s="159">
        <v>1187</v>
      </c>
      <c r="W515" s="97" t="s">
        <v>2869</v>
      </c>
    </row>
    <row r="516" spans="1:23" ht="57.75" customHeight="1">
      <c r="A516" s="152">
        <v>513</v>
      </c>
      <c r="B516" s="153">
        <v>100363</v>
      </c>
      <c r="C516" s="153">
        <v>100363</v>
      </c>
      <c r="D516" s="154" t="s">
        <v>2966</v>
      </c>
      <c r="E516" s="155" t="s">
        <v>2848</v>
      </c>
      <c r="F516" s="156" t="s">
        <v>2849</v>
      </c>
      <c r="G516" s="157" t="s">
        <v>2966</v>
      </c>
      <c r="H516" s="158" t="s">
        <v>2967</v>
      </c>
      <c r="I516" s="156"/>
      <c r="J516" s="97" t="s">
        <v>2968</v>
      </c>
      <c r="K516" s="97" t="s">
        <v>1358</v>
      </c>
      <c r="L516" s="102"/>
      <c r="M516" s="102"/>
      <c r="N516" s="97"/>
      <c r="O516" s="108"/>
      <c r="P516" s="108"/>
      <c r="Q516" s="108"/>
      <c r="R516" s="108"/>
      <c r="S516" s="97"/>
      <c r="T516" s="102"/>
      <c r="U516" s="102"/>
      <c r="V516" s="159"/>
      <c r="W516" s="97" t="s">
        <v>2968</v>
      </c>
    </row>
    <row r="517" spans="1:23" ht="57.75" customHeight="1">
      <c r="A517" s="152">
        <v>514</v>
      </c>
      <c r="B517" s="153" t="s">
        <v>2969</v>
      </c>
      <c r="C517" s="153">
        <v>100363</v>
      </c>
      <c r="D517" s="154" t="s">
        <v>2966</v>
      </c>
      <c r="E517" s="155" t="s">
        <v>2848</v>
      </c>
      <c r="F517" s="156" t="s">
        <v>2849</v>
      </c>
      <c r="G517" s="160" t="s">
        <v>2966</v>
      </c>
      <c r="H517" s="158" t="s">
        <v>2967</v>
      </c>
      <c r="I517" s="156" t="s">
        <v>2970</v>
      </c>
      <c r="J517" s="97" t="s">
        <v>2968</v>
      </c>
      <c r="K517" s="97" t="s">
        <v>1358</v>
      </c>
      <c r="L517" s="102"/>
      <c r="M517" s="167">
        <v>4286</v>
      </c>
      <c r="N517" s="97" t="s">
        <v>2971</v>
      </c>
      <c r="O517" s="97" t="s">
        <v>1372</v>
      </c>
      <c r="P517" s="97">
        <v>1429</v>
      </c>
      <c r="Q517" s="97">
        <v>1429</v>
      </c>
      <c r="R517" s="97">
        <v>1428</v>
      </c>
      <c r="S517" s="97" t="s">
        <v>2972</v>
      </c>
      <c r="T517" s="331">
        <v>45658</v>
      </c>
      <c r="U517" s="331">
        <v>45658</v>
      </c>
      <c r="V517" s="163">
        <v>4804</v>
      </c>
      <c r="W517" s="97" t="s">
        <v>2968</v>
      </c>
    </row>
    <row r="518" spans="1:23" ht="57.75" customHeight="1">
      <c r="A518" s="152">
        <v>515</v>
      </c>
      <c r="B518" s="153" t="s">
        <v>2969</v>
      </c>
      <c r="C518" s="153">
        <v>100363</v>
      </c>
      <c r="D518" s="154" t="s">
        <v>2966</v>
      </c>
      <c r="E518" s="155" t="s">
        <v>2848</v>
      </c>
      <c r="F518" s="156" t="s">
        <v>2849</v>
      </c>
      <c r="G518" s="160" t="s">
        <v>2966</v>
      </c>
      <c r="H518" s="158" t="s">
        <v>2967</v>
      </c>
      <c r="I518" s="156" t="s">
        <v>2970</v>
      </c>
      <c r="J518" s="97" t="s">
        <v>2968</v>
      </c>
      <c r="K518" s="97" t="s">
        <v>1358</v>
      </c>
      <c r="L518" s="102"/>
      <c r="M518" s="97">
        <v>12</v>
      </c>
      <c r="N518" s="97" t="s">
        <v>2973</v>
      </c>
      <c r="O518" s="97" t="s">
        <v>1372</v>
      </c>
      <c r="P518" s="97">
        <v>4</v>
      </c>
      <c r="Q518" s="97">
        <v>4</v>
      </c>
      <c r="R518" s="97">
        <v>4</v>
      </c>
      <c r="S518" s="97" t="s">
        <v>2974</v>
      </c>
      <c r="T518" s="444">
        <v>45566</v>
      </c>
      <c r="U518" s="444">
        <v>45566</v>
      </c>
      <c r="V518" s="163">
        <v>11</v>
      </c>
      <c r="W518" s="97" t="s">
        <v>2968</v>
      </c>
    </row>
    <row r="519" spans="1:23" ht="57.75" customHeight="1">
      <c r="A519" s="152">
        <v>516</v>
      </c>
      <c r="B519" s="153" t="s">
        <v>2975</v>
      </c>
      <c r="C519" s="153">
        <v>100363</v>
      </c>
      <c r="D519" s="154" t="s">
        <v>2966</v>
      </c>
      <c r="E519" s="155" t="s">
        <v>2848</v>
      </c>
      <c r="F519" s="156" t="s">
        <v>2849</v>
      </c>
      <c r="G519" s="160" t="s">
        <v>2966</v>
      </c>
      <c r="H519" s="158" t="s">
        <v>2967</v>
      </c>
      <c r="I519" s="156" t="s">
        <v>2976</v>
      </c>
      <c r="J519" s="97" t="s">
        <v>2689</v>
      </c>
      <c r="K519" s="97" t="s">
        <v>1358</v>
      </c>
      <c r="L519" s="102"/>
      <c r="M519" s="97">
        <v>24</v>
      </c>
      <c r="N519" s="97" t="s">
        <v>2977</v>
      </c>
      <c r="O519" s="97" t="s">
        <v>1372</v>
      </c>
      <c r="P519" s="97">
        <v>24</v>
      </c>
      <c r="Q519" s="97">
        <v>24</v>
      </c>
      <c r="R519" s="97">
        <v>24</v>
      </c>
      <c r="S519" s="97" t="s">
        <v>2978</v>
      </c>
      <c r="T519" s="444">
        <v>45566</v>
      </c>
      <c r="U519" s="444">
        <v>45566</v>
      </c>
      <c r="V519" s="163">
        <v>22</v>
      </c>
      <c r="W519" s="97" t="s">
        <v>2968</v>
      </c>
    </row>
    <row r="520" spans="1:23" ht="57.75" customHeight="1">
      <c r="A520" s="152">
        <v>517</v>
      </c>
      <c r="B520" s="153">
        <v>100364</v>
      </c>
      <c r="C520" s="153">
        <v>100364</v>
      </c>
      <c r="D520" s="154" t="s">
        <v>2979</v>
      </c>
      <c r="E520" s="155" t="s">
        <v>2848</v>
      </c>
      <c r="F520" s="156" t="s">
        <v>2849</v>
      </c>
      <c r="G520" s="157" t="s">
        <v>2979</v>
      </c>
      <c r="H520" s="158" t="s">
        <v>2980</v>
      </c>
      <c r="I520" s="156"/>
      <c r="J520" s="97" t="s">
        <v>2981</v>
      </c>
      <c r="K520" s="97" t="s">
        <v>1358</v>
      </c>
      <c r="L520" s="102"/>
      <c r="M520" s="102"/>
      <c r="N520" s="97"/>
      <c r="O520" s="97"/>
      <c r="P520" s="102"/>
      <c r="Q520" s="102"/>
      <c r="R520" s="102"/>
      <c r="S520" s="97"/>
      <c r="T520" s="102"/>
      <c r="U520" s="102"/>
      <c r="V520" s="159"/>
      <c r="W520" s="97" t="s">
        <v>2981</v>
      </c>
    </row>
    <row r="521" spans="1:23" ht="57.75" customHeight="1">
      <c r="A521" s="152">
        <v>518</v>
      </c>
      <c r="B521" s="153" t="s">
        <v>2982</v>
      </c>
      <c r="C521" s="153">
        <v>100364</v>
      </c>
      <c r="D521" s="154" t="s">
        <v>2979</v>
      </c>
      <c r="E521" s="155" t="s">
        <v>2848</v>
      </c>
      <c r="F521" s="156" t="s">
        <v>2849</v>
      </c>
      <c r="G521" s="160" t="s">
        <v>2979</v>
      </c>
      <c r="H521" s="158" t="s">
        <v>2980</v>
      </c>
      <c r="I521" s="156" t="s">
        <v>2983</v>
      </c>
      <c r="J521" s="97" t="s">
        <v>2981</v>
      </c>
      <c r="K521" s="97" t="s">
        <v>1358</v>
      </c>
      <c r="L521" s="102"/>
      <c r="M521" s="97">
        <v>750</v>
      </c>
      <c r="N521" s="97" t="s">
        <v>2984</v>
      </c>
      <c r="O521" s="97">
        <v>75</v>
      </c>
      <c r="P521" s="97">
        <v>150</v>
      </c>
      <c r="Q521" s="97">
        <v>300</v>
      </c>
      <c r="R521" s="97">
        <v>225</v>
      </c>
      <c r="S521" s="97" t="s">
        <v>2985</v>
      </c>
      <c r="T521" s="97">
        <v>0</v>
      </c>
      <c r="U521" s="252">
        <v>45589</v>
      </c>
      <c r="V521" s="163" t="s">
        <v>1372</v>
      </c>
      <c r="W521" s="97" t="s">
        <v>2981</v>
      </c>
    </row>
    <row r="522" spans="1:23" ht="57.75" customHeight="1">
      <c r="A522" s="152">
        <v>519</v>
      </c>
      <c r="B522" s="153" t="s">
        <v>2986</v>
      </c>
      <c r="C522" s="153">
        <v>100364</v>
      </c>
      <c r="D522" s="154" t="s">
        <v>2979</v>
      </c>
      <c r="E522" s="155" t="s">
        <v>2848</v>
      </c>
      <c r="F522" s="156" t="s">
        <v>2849</v>
      </c>
      <c r="G522" s="160" t="s">
        <v>2979</v>
      </c>
      <c r="H522" s="158" t="s">
        <v>2980</v>
      </c>
      <c r="I522" s="156" t="s">
        <v>2987</v>
      </c>
      <c r="J522" s="97" t="s">
        <v>2981</v>
      </c>
      <c r="K522" s="97" t="s">
        <v>1358</v>
      </c>
      <c r="L522" s="102"/>
      <c r="M522" s="164">
        <v>1</v>
      </c>
      <c r="N522" s="97" t="s">
        <v>2988</v>
      </c>
      <c r="O522" s="164">
        <v>0</v>
      </c>
      <c r="P522" s="164">
        <v>0.3</v>
      </c>
      <c r="Q522" s="164">
        <v>0.3</v>
      </c>
      <c r="R522" s="164">
        <v>0.4</v>
      </c>
      <c r="S522" s="97" t="s">
        <v>2988</v>
      </c>
      <c r="T522" s="97">
        <v>0</v>
      </c>
      <c r="U522" s="252">
        <v>45347</v>
      </c>
      <c r="V522" s="163">
        <v>6</v>
      </c>
      <c r="W522" s="97" t="s">
        <v>2981</v>
      </c>
    </row>
    <row r="523" spans="1:23" ht="57.75" customHeight="1">
      <c r="A523" s="152">
        <v>520</v>
      </c>
      <c r="B523" s="153">
        <v>100365</v>
      </c>
      <c r="C523" s="153">
        <v>100365</v>
      </c>
      <c r="D523" s="154" t="s">
        <v>2989</v>
      </c>
      <c r="E523" s="155" t="s">
        <v>2848</v>
      </c>
      <c r="F523" s="156" t="s">
        <v>2849</v>
      </c>
      <c r="G523" s="157" t="s">
        <v>2989</v>
      </c>
      <c r="H523" s="158" t="s">
        <v>2990</v>
      </c>
      <c r="I523" s="156"/>
      <c r="J523" s="97" t="s">
        <v>1680</v>
      </c>
      <c r="K523" s="97"/>
      <c r="L523" s="102"/>
      <c r="M523" s="102"/>
      <c r="N523" s="97"/>
      <c r="O523" s="97"/>
      <c r="P523" s="102"/>
      <c r="Q523" s="102"/>
      <c r="R523" s="102"/>
      <c r="S523" s="97"/>
      <c r="T523" s="102"/>
      <c r="U523" s="102"/>
      <c r="V523" s="159"/>
      <c r="W523" s="97" t="s">
        <v>1680</v>
      </c>
    </row>
    <row r="524" spans="1:23" ht="57.75" customHeight="1">
      <c r="A524" s="152">
        <v>521</v>
      </c>
      <c r="B524" s="153" t="s">
        <v>2991</v>
      </c>
      <c r="C524" s="153">
        <v>100365</v>
      </c>
      <c r="D524" s="154" t="s">
        <v>2989</v>
      </c>
      <c r="E524" s="155" t="s">
        <v>2848</v>
      </c>
      <c r="F524" s="156" t="s">
        <v>2849</v>
      </c>
      <c r="G524" s="160" t="s">
        <v>2989</v>
      </c>
      <c r="H524" s="158" t="s">
        <v>2990</v>
      </c>
      <c r="I524" s="156" t="s">
        <v>2992</v>
      </c>
      <c r="J524" s="97" t="s">
        <v>1680</v>
      </c>
      <c r="K524" s="97" t="s">
        <v>1361</v>
      </c>
      <c r="L524" s="102">
        <v>44</v>
      </c>
      <c r="M524" s="97">
        <v>15</v>
      </c>
      <c r="N524" s="97" t="s">
        <v>2993</v>
      </c>
      <c r="O524" s="97">
        <v>0</v>
      </c>
      <c r="P524" s="97">
        <v>5</v>
      </c>
      <c r="Q524" s="97">
        <v>5</v>
      </c>
      <c r="R524" s="97">
        <v>5</v>
      </c>
      <c r="S524" s="97" t="s">
        <v>2994</v>
      </c>
      <c r="T524" s="97">
        <v>5</v>
      </c>
      <c r="U524" s="331">
        <v>45505</v>
      </c>
      <c r="V524" s="163">
        <v>29</v>
      </c>
      <c r="W524" s="97" t="s">
        <v>1680</v>
      </c>
    </row>
    <row r="525" spans="1:23" ht="57.75" customHeight="1">
      <c r="A525" s="152">
        <v>522</v>
      </c>
      <c r="B525" s="153" t="s">
        <v>2995</v>
      </c>
      <c r="C525" s="153">
        <v>100365</v>
      </c>
      <c r="D525" s="154" t="s">
        <v>2989</v>
      </c>
      <c r="E525" s="155" t="s">
        <v>2848</v>
      </c>
      <c r="F525" s="156" t="s">
        <v>2849</v>
      </c>
      <c r="G525" s="160" t="s">
        <v>2989</v>
      </c>
      <c r="H525" s="158" t="s">
        <v>2990</v>
      </c>
      <c r="I525" s="156" t="s">
        <v>2996</v>
      </c>
      <c r="J525" s="97" t="s">
        <v>1680</v>
      </c>
      <c r="K525" s="97" t="s">
        <v>1358</v>
      </c>
      <c r="L525" s="102"/>
      <c r="M525" s="97">
        <v>12</v>
      </c>
      <c r="N525" s="97" t="s">
        <v>2997</v>
      </c>
      <c r="O525" s="97">
        <v>0</v>
      </c>
      <c r="P525" s="97">
        <v>5</v>
      </c>
      <c r="Q525" s="97">
        <v>5</v>
      </c>
      <c r="R525" s="97">
        <v>2</v>
      </c>
      <c r="S525" s="97" t="s">
        <v>2998</v>
      </c>
      <c r="T525" s="97" t="s">
        <v>2999</v>
      </c>
      <c r="U525" s="331">
        <v>45292</v>
      </c>
      <c r="V525" s="163">
        <v>10</v>
      </c>
      <c r="W525" s="97" t="s">
        <v>1680</v>
      </c>
    </row>
    <row r="526" spans="1:23" ht="57.75" customHeight="1">
      <c r="A526" s="152">
        <v>523</v>
      </c>
      <c r="B526" s="153" t="s">
        <v>3000</v>
      </c>
      <c r="C526" s="153">
        <v>100365</v>
      </c>
      <c r="D526" s="154" t="s">
        <v>2989</v>
      </c>
      <c r="E526" s="155" t="s">
        <v>2848</v>
      </c>
      <c r="F526" s="156" t="s">
        <v>2849</v>
      </c>
      <c r="G526" s="160" t="s">
        <v>2989</v>
      </c>
      <c r="H526" s="158" t="s">
        <v>2990</v>
      </c>
      <c r="I526" s="156" t="s">
        <v>3001</v>
      </c>
      <c r="J526" s="97" t="s">
        <v>1680</v>
      </c>
      <c r="K526" s="97" t="s">
        <v>1358</v>
      </c>
      <c r="L526" s="102"/>
      <c r="M526" s="97">
        <v>30</v>
      </c>
      <c r="N526" s="97" t="s">
        <v>3002</v>
      </c>
      <c r="O526" s="97">
        <v>0</v>
      </c>
      <c r="P526" s="97">
        <v>10</v>
      </c>
      <c r="Q526" s="97">
        <v>10</v>
      </c>
      <c r="R526" s="97">
        <v>10</v>
      </c>
      <c r="S526" s="97" t="s">
        <v>3003</v>
      </c>
      <c r="T526" s="97" t="s">
        <v>3004</v>
      </c>
      <c r="U526" s="331">
        <v>45474</v>
      </c>
      <c r="V526" s="163">
        <v>38</v>
      </c>
      <c r="W526" s="97" t="s">
        <v>1680</v>
      </c>
    </row>
    <row r="527" spans="1:23" ht="57.75" customHeight="1">
      <c r="A527" s="152">
        <v>524</v>
      </c>
      <c r="B527" s="153" t="s">
        <v>3005</v>
      </c>
      <c r="C527" s="153">
        <v>100365</v>
      </c>
      <c r="D527" s="154" t="s">
        <v>2989</v>
      </c>
      <c r="E527" s="155" t="s">
        <v>2848</v>
      </c>
      <c r="F527" s="156" t="s">
        <v>2849</v>
      </c>
      <c r="G527" s="160" t="s">
        <v>2989</v>
      </c>
      <c r="H527" s="158" t="s">
        <v>2990</v>
      </c>
      <c r="I527" s="156" t="s">
        <v>3006</v>
      </c>
      <c r="J527" s="97" t="s">
        <v>1680</v>
      </c>
      <c r="K527" s="97" t="s">
        <v>1358</v>
      </c>
      <c r="L527" s="102"/>
      <c r="M527" s="167">
        <v>4200</v>
      </c>
      <c r="N527" s="97" t="s">
        <v>3007</v>
      </c>
      <c r="O527" s="97">
        <v>0</v>
      </c>
      <c r="P527" s="97">
        <v>1500</v>
      </c>
      <c r="Q527" s="97">
        <v>1500</v>
      </c>
      <c r="R527" s="97">
        <v>1200</v>
      </c>
      <c r="S527" s="97" t="s">
        <v>3008</v>
      </c>
      <c r="T527" s="97"/>
      <c r="U527" s="97"/>
      <c r="V527" s="163">
        <v>6364</v>
      </c>
      <c r="W527" s="97" t="s">
        <v>1680</v>
      </c>
    </row>
    <row r="528" spans="1:23" ht="57.75" customHeight="1">
      <c r="A528" s="152">
        <v>525</v>
      </c>
      <c r="B528" s="153" t="s">
        <v>3009</v>
      </c>
      <c r="C528" s="153">
        <v>100365</v>
      </c>
      <c r="D528" s="154" t="s">
        <v>2989</v>
      </c>
      <c r="E528" s="155" t="s">
        <v>2848</v>
      </c>
      <c r="F528" s="156" t="s">
        <v>2849</v>
      </c>
      <c r="G528" s="160" t="s">
        <v>2989</v>
      </c>
      <c r="H528" s="158" t="s">
        <v>2990</v>
      </c>
      <c r="I528" s="156" t="s">
        <v>3010</v>
      </c>
      <c r="J528" s="97" t="s">
        <v>1680</v>
      </c>
      <c r="K528" s="97" t="s">
        <v>1373</v>
      </c>
      <c r="L528" s="102"/>
      <c r="M528" s="97">
        <v>24</v>
      </c>
      <c r="N528" s="97" t="s">
        <v>3011</v>
      </c>
      <c r="O528" s="97">
        <v>0</v>
      </c>
      <c r="P528" s="97">
        <v>8</v>
      </c>
      <c r="Q528" s="97">
        <v>8</v>
      </c>
      <c r="R528" s="97">
        <v>8</v>
      </c>
      <c r="S528" s="97" t="s">
        <v>3012</v>
      </c>
      <c r="T528" s="97">
        <v>0</v>
      </c>
      <c r="U528" s="331">
        <v>45474</v>
      </c>
      <c r="V528" s="163" t="s">
        <v>1372</v>
      </c>
      <c r="W528" s="97" t="s">
        <v>1680</v>
      </c>
    </row>
    <row r="529" spans="1:23" ht="36" customHeight="1">
      <c r="A529" s="432">
        <v>526</v>
      </c>
      <c r="B529" s="445"/>
      <c r="C529" s="445"/>
      <c r="D529" s="445"/>
      <c r="E529" s="446" t="s">
        <v>2848</v>
      </c>
      <c r="F529" s="447" t="s">
        <v>3013</v>
      </c>
      <c r="G529" s="448"/>
      <c r="H529" s="437"/>
      <c r="I529" s="438"/>
      <c r="J529" s="439"/>
      <c r="K529" s="436"/>
      <c r="L529" s="440"/>
      <c r="M529" s="440"/>
      <c r="N529" s="441"/>
      <c r="O529" s="441"/>
      <c r="P529" s="440"/>
      <c r="Q529" s="440"/>
      <c r="R529" s="440"/>
      <c r="S529" s="441"/>
      <c r="T529" s="440"/>
      <c r="U529" s="440"/>
      <c r="V529" s="442"/>
    </row>
    <row r="530" spans="1:23" ht="57.75" customHeight="1">
      <c r="A530" s="152">
        <v>527</v>
      </c>
      <c r="B530" s="153">
        <v>100366</v>
      </c>
      <c r="C530" s="153">
        <v>100366</v>
      </c>
      <c r="D530" s="154" t="s">
        <v>3014</v>
      </c>
      <c r="E530" s="155" t="s">
        <v>2848</v>
      </c>
      <c r="F530" s="156" t="s">
        <v>3013</v>
      </c>
      <c r="G530" s="157" t="s">
        <v>3014</v>
      </c>
      <c r="H530" s="158" t="s">
        <v>3015</v>
      </c>
      <c r="I530" s="156"/>
      <c r="J530" s="97" t="s">
        <v>2927</v>
      </c>
      <c r="K530" s="97"/>
      <c r="L530" s="102"/>
      <c r="M530" s="102"/>
      <c r="N530" s="97"/>
      <c r="O530" s="97"/>
      <c r="P530" s="102"/>
      <c r="Q530" s="102"/>
      <c r="R530" s="102"/>
      <c r="S530" s="97"/>
      <c r="T530" s="102"/>
      <c r="U530" s="102"/>
      <c r="V530" s="159"/>
      <c r="W530" s="97" t="s">
        <v>2927</v>
      </c>
    </row>
    <row r="531" spans="1:23" ht="57.75" customHeight="1">
      <c r="A531" s="152">
        <v>528</v>
      </c>
      <c r="B531" s="153" t="s">
        <v>3016</v>
      </c>
      <c r="C531" s="153">
        <v>100366</v>
      </c>
      <c r="D531" s="154" t="s">
        <v>3014</v>
      </c>
      <c r="E531" s="155" t="s">
        <v>2848</v>
      </c>
      <c r="F531" s="156" t="s">
        <v>3013</v>
      </c>
      <c r="G531" s="160" t="s">
        <v>3014</v>
      </c>
      <c r="H531" s="158" t="s">
        <v>3015</v>
      </c>
      <c r="I531" s="156" t="s">
        <v>3017</v>
      </c>
      <c r="J531" s="97" t="s">
        <v>2927</v>
      </c>
      <c r="K531" s="97" t="s">
        <v>1361</v>
      </c>
      <c r="L531" s="102">
        <v>16</v>
      </c>
      <c r="M531" s="97">
        <v>162</v>
      </c>
      <c r="N531" s="97" t="s">
        <v>3018</v>
      </c>
      <c r="O531" s="97">
        <v>5</v>
      </c>
      <c r="P531" s="97">
        <v>77</v>
      </c>
      <c r="Q531" s="97">
        <v>40</v>
      </c>
      <c r="R531" s="97">
        <v>40</v>
      </c>
      <c r="S531" s="97" t="s">
        <v>3019</v>
      </c>
      <c r="T531" s="97"/>
      <c r="U531" s="97"/>
      <c r="V531" s="163">
        <v>216</v>
      </c>
      <c r="W531" s="97" t="s">
        <v>2927</v>
      </c>
    </row>
    <row r="532" spans="1:23" ht="57.75" customHeight="1">
      <c r="A532" s="152">
        <v>529</v>
      </c>
      <c r="B532" s="153" t="s">
        <v>3020</v>
      </c>
      <c r="C532" s="153">
        <v>100366</v>
      </c>
      <c r="D532" s="154" t="s">
        <v>3014</v>
      </c>
      <c r="E532" s="155" t="s">
        <v>2848</v>
      </c>
      <c r="F532" s="156" t="s">
        <v>3013</v>
      </c>
      <c r="G532" s="160" t="s">
        <v>3014</v>
      </c>
      <c r="H532" s="158" t="s">
        <v>3015</v>
      </c>
      <c r="I532" s="156" t="s">
        <v>3021</v>
      </c>
      <c r="J532" s="97" t="s">
        <v>2927</v>
      </c>
      <c r="K532" s="97" t="s">
        <v>1358</v>
      </c>
      <c r="L532" s="102"/>
      <c r="M532" s="97">
        <v>90</v>
      </c>
      <c r="N532" s="97" t="s">
        <v>3022</v>
      </c>
      <c r="O532" s="97">
        <v>5</v>
      </c>
      <c r="P532" s="97">
        <v>30</v>
      </c>
      <c r="Q532" s="97">
        <v>30</v>
      </c>
      <c r="R532" s="97">
        <v>25</v>
      </c>
      <c r="S532" s="97" t="s">
        <v>3023</v>
      </c>
      <c r="T532" s="97"/>
      <c r="U532" s="97"/>
      <c r="V532" s="163">
        <v>84</v>
      </c>
      <c r="W532" s="97" t="s">
        <v>2927</v>
      </c>
    </row>
    <row r="533" spans="1:23" ht="57.75" customHeight="1">
      <c r="A533" s="152">
        <v>530</v>
      </c>
      <c r="B533" s="153" t="s">
        <v>3024</v>
      </c>
      <c r="C533" s="153">
        <v>100366</v>
      </c>
      <c r="D533" s="154" t="s">
        <v>3014</v>
      </c>
      <c r="E533" s="155" t="s">
        <v>2848</v>
      </c>
      <c r="F533" s="156" t="s">
        <v>3013</v>
      </c>
      <c r="G533" s="160" t="s">
        <v>3014</v>
      </c>
      <c r="H533" s="158" t="s">
        <v>3015</v>
      </c>
      <c r="I533" s="156" t="s">
        <v>3025</v>
      </c>
      <c r="J533" s="97" t="s">
        <v>2927</v>
      </c>
      <c r="K533" s="97" t="s">
        <v>1358</v>
      </c>
      <c r="L533" s="102"/>
      <c r="M533" s="97">
        <v>12</v>
      </c>
      <c r="N533" s="97" t="s">
        <v>3026</v>
      </c>
      <c r="O533" s="97">
        <v>1</v>
      </c>
      <c r="P533" s="97">
        <v>4</v>
      </c>
      <c r="Q533" s="97">
        <v>4</v>
      </c>
      <c r="R533" s="97">
        <v>3</v>
      </c>
      <c r="S533" s="97" t="s">
        <v>3027</v>
      </c>
      <c r="T533" s="97"/>
      <c r="U533" s="97"/>
      <c r="V533" s="163">
        <v>12</v>
      </c>
      <c r="W533" s="97" t="s">
        <v>2927</v>
      </c>
    </row>
    <row r="534" spans="1:23" ht="57.75" customHeight="1">
      <c r="A534" s="152">
        <v>531</v>
      </c>
      <c r="B534" s="153" t="s">
        <v>3028</v>
      </c>
      <c r="C534" s="153">
        <v>100366</v>
      </c>
      <c r="D534" s="154" t="s">
        <v>3014</v>
      </c>
      <c r="E534" s="155" t="s">
        <v>2848</v>
      </c>
      <c r="F534" s="156" t="s">
        <v>3013</v>
      </c>
      <c r="G534" s="160" t="s">
        <v>3014</v>
      </c>
      <c r="H534" s="158" t="s">
        <v>3015</v>
      </c>
      <c r="I534" s="156" t="s">
        <v>3029</v>
      </c>
      <c r="J534" s="97" t="s">
        <v>1701</v>
      </c>
      <c r="K534" s="97" t="s">
        <v>1358</v>
      </c>
      <c r="L534" s="102"/>
      <c r="M534" s="102">
        <v>15</v>
      </c>
      <c r="N534" s="97" t="s">
        <v>3030</v>
      </c>
      <c r="O534" s="97"/>
      <c r="P534" s="102">
        <v>5</v>
      </c>
      <c r="Q534" s="102">
        <v>5</v>
      </c>
      <c r="R534" s="102">
        <v>5</v>
      </c>
      <c r="S534" s="97" t="s">
        <v>3031</v>
      </c>
      <c r="T534" s="102">
        <v>5</v>
      </c>
      <c r="U534" s="102">
        <v>2024</v>
      </c>
      <c r="V534" s="159">
        <v>15</v>
      </c>
      <c r="W534" s="97" t="s">
        <v>2927</v>
      </c>
    </row>
    <row r="535" spans="1:23" ht="36" customHeight="1">
      <c r="A535" s="432">
        <v>532</v>
      </c>
      <c r="B535" s="445"/>
      <c r="C535" s="445"/>
      <c r="D535" s="445"/>
      <c r="E535" s="446" t="s">
        <v>2848</v>
      </c>
      <c r="F535" s="447" t="s">
        <v>3032</v>
      </c>
      <c r="G535" s="448"/>
      <c r="H535" s="437"/>
      <c r="I535" s="438"/>
      <c r="J535" s="439"/>
      <c r="K535" s="436"/>
      <c r="L535" s="440"/>
      <c r="M535" s="440"/>
      <c r="N535" s="441"/>
      <c r="O535" s="441"/>
      <c r="P535" s="440"/>
      <c r="Q535" s="440"/>
      <c r="R535" s="440"/>
      <c r="S535" s="441"/>
      <c r="T535" s="440"/>
      <c r="U535" s="440"/>
      <c r="V535" s="442"/>
    </row>
    <row r="536" spans="1:23" ht="57.75" customHeight="1">
      <c r="A536" s="152">
        <v>533</v>
      </c>
      <c r="B536" s="153">
        <v>100367</v>
      </c>
      <c r="C536" s="153">
        <v>100367</v>
      </c>
      <c r="D536" s="154" t="s">
        <v>3033</v>
      </c>
      <c r="E536" s="155" t="s">
        <v>2848</v>
      </c>
      <c r="F536" s="156" t="s">
        <v>3032</v>
      </c>
      <c r="G536" s="157" t="s">
        <v>3033</v>
      </c>
      <c r="H536" s="158" t="s">
        <v>3034</v>
      </c>
      <c r="I536" s="156"/>
      <c r="J536" s="97" t="s">
        <v>1492</v>
      </c>
      <c r="K536" s="97"/>
      <c r="L536" s="102"/>
      <c r="M536" s="102"/>
      <c r="N536" s="97"/>
      <c r="O536" s="97"/>
      <c r="P536" s="102"/>
      <c r="Q536" s="102"/>
      <c r="R536" s="102"/>
      <c r="S536" s="97"/>
      <c r="T536" s="102"/>
      <c r="U536" s="102"/>
      <c r="V536" s="159"/>
      <c r="W536" s="97" t="s">
        <v>1492</v>
      </c>
    </row>
    <row r="537" spans="1:23" ht="57.75" customHeight="1">
      <c r="A537" s="152">
        <v>534</v>
      </c>
      <c r="B537" s="153" t="s">
        <v>3035</v>
      </c>
      <c r="C537" s="153">
        <v>100367</v>
      </c>
      <c r="D537" s="154" t="s">
        <v>3033</v>
      </c>
      <c r="E537" s="155" t="s">
        <v>2848</v>
      </c>
      <c r="F537" s="156" t="s">
        <v>3032</v>
      </c>
      <c r="G537" s="160" t="s">
        <v>3033</v>
      </c>
      <c r="H537" s="158" t="s">
        <v>3034</v>
      </c>
      <c r="I537" s="156" t="s">
        <v>3036</v>
      </c>
      <c r="J537" s="97" t="s">
        <v>1492</v>
      </c>
      <c r="K537" s="97" t="s">
        <v>1358</v>
      </c>
      <c r="L537" s="102"/>
      <c r="M537" s="102">
        <v>5</v>
      </c>
      <c r="N537" s="97" t="s">
        <v>3037</v>
      </c>
      <c r="O537" s="97"/>
      <c r="P537" s="102">
        <v>2</v>
      </c>
      <c r="Q537" s="102">
        <v>2</v>
      </c>
      <c r="R537" s="102">
        <v>1</v>
      </c>
      <c r="S537" s="97" t="s">
        <v>3038</v>
      </c>
      <c r="T537" s="102">
        <v>0</v>
      </c>
      <c r="U537" s="176">
        <v>45597</v>
      </c>
      <c r="V537" s="159">
        <v>5</v>
      </c>
      <c r="W537" s="97" t="s">
        <v>1492</v>
      </c>
    </row>
    <row r="538" spans="1:23" ht="57.75" customHeight="1">
      <c r="A538" s="152">
        <v>535</v>
      </c>
      <c r="B538" s="153" t="s">
        <v>3039</v>
      </c>
      <c r="C538" s="153">
        <v>100367</v>
      </c>
      <c r="D538" s="154" t="s">
        <v>3033</v>
      </c>
      <c r="E538" s="155" t="s">
        <v>2848</v>
      </c>
      <c r="F538" s="156" t="s">
        <v>3032</v>
      </c>
      <c r="G538" s="160" t="s">
        <v>3033</v>
      </c>
      <c r="H538" s="158" t="s">
        <v>3034</v>
      </c>
      <c r="I538" s="156" t="s">
        <v>3040</v>
      </c>
      <c r="J538" s="97" t="s">
        <v>2392</v>
      </c>
      <c r="K538" s="97" t="s">
        <v>1358</v>
      </c>
      <c r="L538" s="102"/>
      <c r="M538" s="177">
        <v>1</v>
      </c>
      <c r="N538" s="97" t="s">
        <v>3041</v>
      </c>
      <c r="O538" s="177">
        <v>0</v>
      </c>
      <c r="P538" s="177">
        <v>1</v>
      </c>
      <c r="Q538" s="177">
        <v>1</v>
      </c>
      <c r="R538" s="177">
        <v>1</v>
      </c>
      <c r="S538" s="97" t="s">
        <v>3042</v>
      </c>
      <c r="T538" s="102">
        <v>0</v>
      </c>
      <c r="U538" s="251">
        <v>45528</v>
      </c>
      <c r="V538" s="159" t="s">
        <v>1372</v>
      </c>
      <c r="W538" s="97" t="s">
        <v>1492</v>
      </c>
    </row>
    <row r="539" spans="1:23" ht="57.75" customHeight="1">
      <c r="A539" s="152">
        <v>536</v>
      </c>
      <c r="B539" s="153">
        <v>100368</v>
      </c>
      <c r="C539" s="153">
        <v>100368</v>
      </c>
      <c r="D539" s="154" t="s">
        <v>3043</v>
      </c>
      <c r="E539" s="155" t="s">
        <v>2848</v>
      </c>
      <c r="F539" s="156" t="s">
        <v>3032</v>
      </c>
      <c r="G539" s="157" t="s">
        <v>3043</v>
      </c>
      <c r="H539" s="158" t="s">
        <v>3044</v>
      </c>
      <c r="I539" s="156"/>
      <c r="J539" s="97" t="s">
        <v>2392</v>
      </c>
      <c r="K539" s="97" t="s">
        <v>1358</v>
      </c>
      <c r="L539" s="102"/>
      <c r="M539" s="102"/>
      <c r="N539" s="97"/>
      <c r="O539" s="97"/>
      <c r="P539" s="102"/>
      <c r="Q539" s="102"/>
      <c r="R539" s="102"/>
      <c r="S539" s="97"/>
      <c r="T539" s="102"/>
      <c r="U539" s="102"/>
      <c r="V539" s="159"/>
      <c r="W539" s="97" t="s">
        <v>2392</v>
      </c>
    </row>
    <row r="540" spans="1:23" ht="57.75" customHeight="1">
      <c r="A540" s="152">
        <v>537</v>
      </c>
      <c r="B540" s="153" t="s">
        <v>3045</v>
      </c>
      <c r="C540" s="153">
        <v>100368</v>
      </c>
      <c r="D540" s="154" t="s">
        <v>3043</v>
      </c>
      <c r="E540" s="155" t="s">
        <v>2848</v>
      </c>
      <c r="F540" s="156" t="s">
        <v>3032</v>
      </c>
      <c r="G540" s="160" t="s">
        <v>3043</v>
      </c>
      <c r="H540" s="158" t="s">
        <v>3044</v>
      </c>
      <c r="I540" s="156" t="s">
        <v>3046</v>
      </c>
      <c r="J540" s="97" t="s">
        <v>2392</v>
      </c>
      <c r="K540" s="97" t="s">
        <v>1358</v>
      </c>
      <c r="L540" s="102"/>
      <c r="M540" s="102">
        <v>67</v>
      </c>
      <c r="N540" s="97" t="s">
        <v>3047</v>
      </c>
      <c r="O540" s="97">
        <v>3</v>
      </c>
      <c r="P540" s="102">
        <v>23</v>
      </c>
      <c r="Q540" s="102">
        <v>22</v>
      </c>
      <c r="R540" s="102">
        <v>19</v>
      </c>
      <c r="S540" s="158" t="s">
        <v>3048</v>
      </c>
      <c r="T540" s="102">
        <v>56</v>
      </c>
      <c r="U540" s="251">
        <v>45528</v>
      </c>
      <c r="V540" s="159" t="s">
        <v>1372</v>
      </c>
      <c r="W540" s="97" t="s">
        <v>2392</v>
      </c>
    </row>
    <row r="541" spans="1:23" ht="57.75" customHeight="1">
      <c r="A541" s="152">
        <v>538</v>
      </c>
      <c r="B541" s="153" t="s">
        <v>3049</v>
      </c>
      <c r="C541" s="153">
        <v>100368</v>
      </c>
      <c r="D541" s="154" t="s">
        <v>3043</v>
      </c>
      <c r="E541" s="155" t="s">
        <v>2848</v>
      </c>
      <c r="F541" s="156" t="s">
        <v>3032</v>
      </c>
      <c r="G541" s="160" t="s">
        <v>3043</v>
      </c>
      <c r="H541" s="158" t="s">
        <v>3044</v>
      </c>
      <c r="I541" s="156" t="s">
        <v>3050</v>
      </c>
      <c r="J541" s="97" t="s">
        <v>2392</v>
      </c>
      <c r="K541" s="97" t="s">
        <v>1358</v>
      </c>
      <c r="L541" s="102"/>
      <c r="M541" s="102">
        <v>688</v>
      </c>
      <c r="N541" s="97" t="s">
        <v>3051</v>
      </c>
      <c r="O541" s="97">
        <v>8</v>
      </c>
      <c r="P541" s="102">
        <v>228</v>
      </c>
      <c r="Q541" s="102">
        <v>230</v>
      </c>
      <c r="R541" s="102">
        <v>222</v>
      </c>
      <c r="S541" s="158" t="s">
        <v>3052</v>
      </c>
      <c r="T541" s="102">
        <v>484</v>
      </c>
      <c r="U541" s="251">
        <v>45528</v>
      </c>
      <c r="V541" s="159" t="s">
        <v>1372</v>
      </c>
      <c r="W541" s="97" t="s">
        <v>2392</v>
      </c>
    </row>
    <row r="542" spans="1:23" ht="34.5">
      <c r="A542" s="152">
        <v>539</v>
      </c>
      <c r="B542" s="449"/>
      <c r="C542" s="450"/>
      <c r="D542" s="451"/>
      <c r="E542" s="452">
        <v>8</v>
      </c>
      <c r="F542" s="452">
        <v>32</v>
      </c>
      <c r="G542" s="452">
        <v>81</v>
      </c>
      <c r="H542" s="449"/>
      <c r="I542" s="449">
        <v>417</v>
      </c>
      <c r="J542" s="453"/>
      <c r="K542" s="108"/>
      <c r="L542" s="102"/>
      <c r="M542" s="449">
        <v>417</v>
      </c>
      <c r="N542" s="97"/>
      <c r="O542" s="454"/>
      <c r="P542" s="454"/>
      <c r="Q542" s="454"/>
      <c r="R542" s="454"/>
      <c r="S542" s="454"/>
      <c r="T542" s="454"/>
      <c r="U542" s="454"/>
      <c r="V542" s="454"/>
    </row>
    <row r="543" spans="1:23" ht="34.5">
      <c r="A543" s="152">
        <v>540</v>
      </c>
      <c r="B543" s="153" t="s">
        <v>3053</v>
      </c>
      <c r="C543" s="153">
        <v>100313</v>
      </c>
      <c r="D543" s="154" t="s">
        <v>1811</v>
      </c>
      <c r="E543" s="155" t="s">
        <v>1704</v>
      </c>
      <c r="F543" s="156" t="s">
        <v>1321</v>
      </c>
      <c r="G543" s="160" t="s">
        <v>1811</v>
      </c>
      <c r="H543" s="158"/>
      <c r="I543" s="156" t="s">
        <v>3054</v>
      </c>
      <c r="J543" s="97" t="s">
        <v>1455</v>
      </c>
      <c r="K543" s="97" t="s">
        <v>1358</v>
      </c>
      <c r="L543" s="97"/>
      <c r="M543" s="164">
        <v>1</v>
      </c>
      <c r="N543" s="97" t="s">
        <v>1822</v>
      </c>
      <c r="O543" s="164"/>
      <c r="P543" s="164">
        <v>0.3</v>
      </c>
      <c r="Q543" s="164">
        <v>0.3</v>
      </c>
      <c r="R543" s="164">
        <v>0.4</v>
      </c>
      <c r="S543" s="97" t="s">
        <v>1823</v>
      </c>
      <c r="T543" s="97"/>
      <c r="U543" s="97" t="s">
        <v>1372</v>
      </c>
      <c r="V543" s="163"/>
      <c r="W543" s="97" t="s">
        <v>1455</v>
      </c>
    </row>
    <row r="544" spans="1:23" ht="51.75">
      <c r="A544" s="152">
        <v>541</v>
      </c>
      <c r="B544" s="153" t="s">
        <v>3055</v>
      </c>
      <c r="C544" s="153">
        <v>100313</v>
      </c>
      <c r="D544" s="154" t="s">
        <v>1811</v>
      </c>
      <c r="E544" s="155" t="s">
        <v>1704</v>
      </c>
      <c r="F544" s="156" t="s">
        <v>1321</v>
      </c>
      <c r="G544" s="160" t="s">
        <v>1811</v>
      </c>
      <c r="H544" s="158"/>
      <c r="I544" s="156" t="s">
        <v>3056</v>
      </c>
      <c r="J544" s="97" t="s">
        <v>1455</v>
      </c>
      <c r="K544" s="97" t="s">
        <v>1358</v>
      </c>
      <c r="L544" s="97"/>
      <c r="M544" s="164">
        <v>1</v>
      </c>
      <c r="N544" s="97" t="s">
        <v>1822</v>
      </c>
      <c r="O544" s="164"/>
      <c r="P544" s="164">
        <v>0.3</v>
      </c>
      <c r="Q544" s="164">
        <v>0.3</v>
      </c>
      <c r="R544" s="164">
        <v>0.4</v>
      </c>
      <c r="S544" s="97" t="s">
        <v>1823</v>
      </c>
      <c r="T544" s="97"/>
      <c r="U544" s="97"/>
      <c r="V544" s="163"/>
      <c r="W544" s="97" t="s">
        <v>1455</v>
      </c>
    </row>
    <row r="545" spans="1:23" ht="34.5">
      <c r="A545" s="152">
        <v>542</v>
      </c>
      <c r="B545" s="153" t="s">
        <v>3057</v>
      </c>
      <c r="C545" s="153">
        <v>100313</v>
      </c>
      <c r="D545" s="154" t="s">
        <v>1811</v>
      </c>
      <c r="E545" s="155" t="s">
        <v>1704</v>
      </c>
      <c r="F545" s="156" t="s">
        <v>1321</v>
      </c>
      <c r="G545" s="160" t="s">
        <v>1811</v>
      </c>
      <c r="H545" s="158"/>
      <c r="I545" s="156" t="s">
        <v>3058</v>
      </c>
      <c r="J545" s="97" t="s">
        <v>1455</v>
      </c>
      <c r="K545" s="97" t="s">
        <v>1358</v>
      </c>
      <c r="L545" s="97"/>
      <c r="M545" s="164">
        <v>1</v>
      </c>
      <c r="N545" s="97" t="s">
        <v>1822</v>
      </c>
      <c r="O545" s="164"/>
      <c r="P545" s="164">
        <v>0.3</v>
      </c>
      <c r="Q545" s="164">
        <v>0.3</v>
      </c>
      <c r="R545" s="164">
        <v>0.4</v>
      </c>
      <c r="S545" s="97" t="s">
        <v>1823</v>
      </c>
      <c r="T545" s="97"/>
      <c r="U545" s="97"/>
      <c r="V545" s="163"/>
      <c r="W545" s="97" t="s">
        <v>1455</v>
      </c>
    </row>
    <row r="546" spans="1:23" ht="51.75">
      <c r="A546" s="152">
        <v>543</v>
      </c>
      <c r="B546" s="153" t="s">
        <v>3059</v>
      </c>
      <c r="C546" s="153">
        <v>100313</v>
      </c>
      <c r="D546" s="154" t="s">
        <v>1811</v>
      </c>
      <c r="E546" s="155" t="s">
        <v>1704</v>
      </c>
      <c r="F546" s="156" t="s">
        <v>1321</v>
      </c>
      <c r="G546" s="160" t="s">
        <v>1811</v>
      </c>
      <c r="H546" s="158"/>
      <c r="I546" s="156" t="s">
        <v>3060</v>
      </c>
      <c r="J546" s="97" t="s">
        <v>1455</v>
      </c>
      <c r="K546" s="97" t="s">
        <v>1358</v>
      </c>
      <c r="L546" s="97"/>
      <c r="M546" s="164">
        <v>1</v>
      </c>
      <c r="N546" s="97" t="s">
        <v>1822</v>
      </c>
      <c r="O546" s="164"/>
      <c r="P546" s="164">
        <v>0.3</v>
      </c>
      <c r="Q546" s="164">
        <v>0.3</v>
      </c>
      <c r="R546" s="164">
        <v>0.4</v>
      </c>
      <c r="S546" s="97" t="s">
        <v>1823</v>
      </c>
      <c r="T546" s="97"/>
      <c r="U546" s="97"/>
      <c r="V546" s="163"/>
      <c r="W546" s="97" t="s">
        <v>1455</v>
      </c>
    </row>
    <row r="547" spans="1:23" ht="51.75">
      <c r="A547" s="152">
        <v>544</v>
      </c>
      <c r="B547" s="153" t="s">
        <v>3061</v>
      </c>
      <c r="C547" s="153">
        <v>100313</v>
      </c>
      <c r="D547" s="154" t="s">
        <v>1811</v>
      </c>
      <c r="E547" s="155" t="s">
        <v>1704</v>
      </c>
      <c r="F547" s="156" t="s">
        <v>1321</v>
      </c>
      <c r="G547" s="160" t="s">
        <v>1811</v>
      </c>
      <c r="H547" s="158"/>
      <c r="I547" s="156" t="s">
        <v>3062</v>
      </c>
      <c r="J547" s="97" t="s">
        <v>1455</v>
      </c>
      <c r="K547" s="97" t="s">
        <v>1358</v>
      </c>
      <c r="L547" s="97"/>
      <c r="M547" s="164">
        <v>1</v>
      </c>
      <c r="N547" s="97" t="s">
        <v>1822</v>
      </c>
      <c r="O547" s="164"/>
      <c r="P547" s="164">
        <v>0.3</v>
      </c>
      <c r="Q547" s="164">
        <v>0.3</v>
      </c>
      <c r="R547" s="164">
        <v>0.4</v>
      </c>
      <c r="S547" s="97" t="s">
        <v>1823</v>
      </c>
      <c r="T547" s="97"/>
      <c r="U547" s="97"/>
      <c r="V547" s="163"/>
      <c r="W547" s="97" t="s">
        <v>1455</v>
      </c>
    </row>
    <row r="548" spans="1:23" ht="51.75">
      <c r="A548" s="152">
        <v>545</v>
      </c>
      <c r="B548" s="153" t="s">
        <v>3063</v>
      </c>
      <c r="C548" s="153">
        <v>100313</v>
      </c>
      <c r="D548" s="154" t="s">
        <v>1811</v>
      </c>
      <c r="E548" s="155" t="s">
        <v>1704</v>
      </c>
      <c r="F548" s="156" t="s">
        <v>1321</v>
      </c>
      <c r="G548" s="160" t="s">
        <v>1811</v>
      </c>
      <c r="H548" s="158"/>
      <c r="I548" s="156" t="s">
        <v>3064</v>
      </c>
      <c r="J548" s="97" t="s">
        <v>1455</v>
      </c>
      <c r="K548" s="97" t="s">
        <v>1358</v>
      </c>
      <c r="L548" s="97"/>
      <c r="M548" s="164">
        <v>1</v>
      </c>
      <c r="N548" s="97" t="s">
        <v>1822</v>
      </c>
      <c r="O548" s="164"/>
      <c r="P548" s="164">
        <v>0.3</v>
      </c>
      <c r="Q548" s="164">
        <v>0.3</v>
      </c>
      <c r="R548" s="164">
        <v>0.4</v>
      </c>
      <c r="S548" s="97" t="s">
        <v>1823</v>
      </c>
      <c r="T548" s="97"/>
      <c r="U548" s="97"/>
      <c r="V548" s="163"/>
      <c r="W548" s="97" t="s">
        <v>1455</v>
      </c>
    </row>
    <row r="549" spans="1:23" ht="51.75">
      <c r="A549" s="152">
        <v>546</v>
      </c>
      <c r="B549" s="153" t="s">
        <v>3065</v>
      </c>
      <c r="C549" s="153">
        <v>100313</v>
      </c>
      <c r="D549" s="154" t="s">
        <v>1811</v>
      </c>
      <c r="E549" s="155" t="s">
        <v>1704</v>
      </c>
      <c r="F549" s="156" t="s">
        <v>1321</v>
      </c>
      <c r="G549" s="160" t="s">
        <v>1811</v>
      </c>
      <c r="H549" s="158"/>
      <c r="I549" s="156" t="s">
        <v>3066</v>
      </c>
      <c r="J549" s="97" t="s">
        <v>1455</v>
      </c>
      <c r="K549" s="97" t="s">
        <v>1358</v>
      </c>
      <c r="L549" s="97"/>
      <c r="M549" s="164">
        <v>1</v>
      </c>
      <c r="N549" s="97" t="s">
        <v>1822</v>
      </c>
      <c r="O549" s="164"/>
      <c r="P549" s="164">
        <v>0.3</v>
      </c>
      <c r="Q549" s="164">
        <v>0.3</v>
      </c>
      <c r="R549" s="164">
        <v>0.4</v>
      </c>
      <c r="S549" s="97" t="s">
        <v>1823</v>
      </c>
      <c r="T549" s="97"/>
      <c r="U549" s="97"/>
      <c r="V549" s="163"/>
      <c r="W549" s="97" t="s">
        <v>1455</v>
      </c>
    </row>
    <row r="550" spans="1:23" ht="34.5">
      <c r="A550" s="152">
        <v>547</v>
      </c>
      <c r="B550" s="153" t="s">
        <v>148</v>
      </c>
      <c r="C550" s="153">
        <v>100186</v>
      </c>
      <c r="D550" s="154" t="s">
        <v>1203</v>
      </c>
      <c r="E550" s="155" t="s">
        <v>1203</v>
      </c>
      <c r="F550" s="156" t="s">
        <v>1203</v>
      </c>
      <c r="G550" s="157" t="s">
        <v>1203</v>
      </c>
      <c r="H550" s="158"/>
      <c r="I550" s="156" t="s">
        <v>1203</v>
      </c>
      <c r="J550" s="97" t="s">
        <v>1421</v>
      </c>
      <c r="K550" s="97"/>
      <c r="L550" s="102"/>
      <c r="M550" s="102"/>
      <c r="N550" s="158" t="s">
        <v>1203</v>
      </c>
      <c r="O550" s="97"/>
      <c r="P550" s="164">
        <v>1</v>
      </c>
      <c r="Q550" s="164">
        <v>1</v>
      </c>
      <c r="R550" s="164">
        <v>1</v>
      </c>
      <c r="S550" s="158" t="s">
        <v>1203</v>
      </c>
      <c r="T550" s="97"/>
      <c r="U550" s="97"/>
      <c r="V550" s="163"/>
      <c r="W550" s="97" t="s">
        <v>1421</v>
      </c>
    </row>
    <row r="551" spans="1:23" ht="18.75" customHeight="1">
      <c r="A551" s="455"/>
      <c r="B551" s="456"/>
      <c r="C551" s="456"/>
      <c r="D551" s="457"/>
      <c r="E551" s="458"/>
      <c r="F551" s="459"/>
      <c r="G551" s="108"/>
      <c r="H551" s="158"/>
      <c r="I551" s="156"/>
      <c r="J551" s="107"/>
      <c r="K551" s="108"/>
      <c r="L551" s="102"/>
      <c r="M551" s="102"/>
      <c r="N551" s="97"/>
      <c r="O551" s="97"/>
      <c r="P551" s="97"/>
      <c r="Q551" s="97"/>
      <c r="R551" s="97"/>
      <c r="S551" s="97"/>
      <c r="T551" s="97"/>
      <c r="U551" s="97"/>
      <c r="V551" s="163"/>
    </row>
    <row r="552" spans="1:23" ht="18.75" customHeight="1">
      <c r="A552" s="455"/>
      <c r="B552" s="456"/>
      <c r="C552" s="456"/>
      <c r="D552" s="457"/>
      <c r="E552" s="458"/>
      <c r="F552" s="459"/>
      <c r="G552" s="108"/>
      <c r="H552" s="158"/>
      <c r="I552" s="156"/>
      <c r="J552" s="107"/>
      <c r="K552" s="108"/>
      <c r="L552" s="102"/>
      <c r="M552" s="102"/>
      <c r="N552" s="97"/>
      <c r="O552" s="97"/>
      <c r="P552" s="97"/>
      <c r="Q552" s="97"/>
      <c r="R552" s="97"/>
      <c r="S552" s="97"/>
      <c r="T552" s="97"/>
      <c r="U552" s="97"/>
      <c r="V552" s="163"/>
    </row>
    <row r="553" spans="1:23" ht="18.75" customHeight="1">
      <c r="A553" s="455"/>
      <c r="B553" s="456"/>
      <c r="C553" s="456"/>
      <c r="D553" s="457"/>
      <c r="E553" s="458"/>
      <c r="F553" s="459"/>
      <c r="G553" s="108"/>
      <c r="H553" s="158"/>
      <c r="I553" s="156"/>
      <c r="J553" s="107"/>
      <c r="K553" s="108"/>
      <c r="L553" s="102"/>
      <c r="M553" s="102"/>
      <c r="N553" s="97"/>
      <c r="O553" s="97"/>
      <c r="P553" s="97"/>
      <c r="Q553" s="97"/>
      <c r="R553" s="97"/>
      <c r="S553" s="97"/>
      <c r="T553" s="97"/>
      <c r="U553" s="97"/>
      <c r="V553" s="163"/>
    </row>
    <row r="554" spans="1:23" ht="18.75" customHeight="1">
      <c r="A554" s="455"/>
      <c r="B554" s="456"/>
      <c r="C554" s="456"/>
      <c r="D554" s="457"/>
      <c r="E554" s="458"/>
      <c r="F554" s="459"/>
      <c r="G554" s="108"/>
      <c r="H554" s="158"/>
      <c r="I554" s="156"/>
      <c r="J554" s="107"/>
      <c r="K554" s="108"/>
      <c r="L554" s="102"/>
      <c r="M554" s="102"/>
      <c r="N554" s="97"/>
      <c r="O554" s="97"/>
      <c r="P554" s="97"/>
      <c r="Q554" s="97"/>
      <c r="R554" s="97"/>
      <c r="S554" s="97"/>
      <c r="T554" s="97"/>
      <c r="U554" s="97"/>
      <c r="V554" s="163"/>
    </row>
    <row r="555" spans="1:23" ht="18.75" customHeight="1">
      <c r="A555" s="455"/>
      <c r="B555" s="456"/>
      <c r="C555" s="456"/>
      <c r="D555" s="457"/>
      <c r="E555" s="458"/>
      <c r="F555" s="459"/>
      <c r="G555" s="108"/>
      <c r="H555" s="158"/>
      <c r="I555" s="156"/>
      <c r="J555" s="107"/>
      <c r="K555" s="108"/>
      <c r="L555" s="102"/>
      <c r="M555" s="102"/>
      <c r="N555" s="97"/>
      <c r="O555" s="97"/>
      <c r="P555" s="97"/>
      <c r="Q555" s="97"/>
      <c r="R555" s="97"/>
      <c r="S555" s="97"/>
      <c r="T555" s="97"/>
      <c r="U555" s="97"/>
      <c r="V555" s="163"/>
    </row>
    <row r="556" spans="1:23" ht="18.75" customHeight="1">
      <c r="A556" s="455"/>
      <c r="B556" s="456"/>
      <c r="C556" s="456"/>
      <c r="D556" s="457"/>
      <c r="E556" s="458"/>
      <c r="F556" s="459"/>
      <c r="G556" s="108"/>
      <c r="H556" s="158"/>
      <c r="I556" s="156"/>
      <c r="J556" s="107"/>
      <c r="K556" s="108"/>
      <c r="L556" s="102"/>
      <c r="M556" s="102"/>
      <c r="N556" s="97"/>
      <c r="O556" s="97"/>
      <c r="P556" s="97"/>
      <c r="Q556" s="97"/>
      <c r="R556" s="97"/>
      <c r="S556" s="97"/>
      <c r="T556" s="97"/>
      <c r="U556" s="97"/>
      <c r="V556" s="163"/>
    </row>
    <row r="557" spans="1:23" ht="18.75" customHeight="1">
      <c r="A557" s="455"/>
      <c r="B557" s="456"/>
      <c r="C557" s="456"/>
      <c r="D557" s="457"/>
      <c r="E557" s="458"/>
      <c r="F557" s="459"/>
      <c r="G557" s="108"/>
      <c r="H557" s="158"/>
      <c r="I557" s="156"/>
      <c r="J557" s="107"/>
      <c r="K557" s="108"/>
      <c r="L557" s="102"/>
      <c r="M557" s="102"/>
      <c r="N557" s="97"/>
      <c r="O557" s="97"/>
      <c r="P557" s="97"/>
      <c r="Q557" s="97"/>
      <c r="R557" s="97"/>
      <c r="S557" s="97"/>
      <c r="T557" s="97"/>
      <c r="U557" s="97"/>
      <c r="V557" s="163"/>
    </row>
    <row r="558" spans="1:23" ht="18.75" customHeight="1">
      <c r="A558" s="455"/>
      <c r="B558" s="456"/>
      <c r="C558" s="456"/>
      <c r="D558" s="457"/>
      <c r="E558" s="458"/>
      <c r="F558" s="459"/>
      <c r="G558" s="108"/>
      <c r="H558" s="158"/>
      <c r="I558" s="156"/>
      <c r="J558" s="107"/>
      <c r="K558" s="108"/>
      <c r="L558" s="102"/>
      <c r="M558" s="102"/>
      <c r="N558" s="97"/>
      <c r="O558" s="97"/>
      <c r="P558" s="97"/>
      <c r="Q558" s="97"/>
      <c r="R558" s="97"/>
      <c r="S558" s="97"/>
      <c r="T558" s="97"/>
      <c r="U558" s="97"/>
      <c r="V558" s="163"/>
    </row>
    <row r="559" spans="1:23" ht="18.75" customHeight="1">
      <c r="A559" s="455"/>
      <c r="B559" s="456"/>
      <c r="C559" s="456"/>
      <c r="D559" s="457"/>
      <c r="E559" s="458"/>
      <c r="F559" s="459"/>
      <c r="G559" s="108"/>
      <c r="H559" s="158"/>
      <c r="I559" s="156"/>
      <c r="J559" s="107"/>
      <c r="K559" s="108"/>
      <c r="L559" s="102"/>
      <c r="M559" s="102"/>
      <c r="N559" s="97"/>
      <c r="O559" s="97"/>
      <c r="P559" s="97"/>
      <c r="Q559" s="97"/>
      <c r="R559" s="97"/>
      <c r="S559" s="97"/>
      <c r="T559" s="97"/>
      <c r="U559" s="97"/>
      <c r="V559" s="163"/>
    </row>
    <row r="560" spans="1:23" ht="18.75" customHeight="1">
      <c r="A560" s="455"/>
      <c r="B560" s="456"/>
      <c r="C560" s="456"/>
      <c r="D560" s="457"/>
      <c r="E560" s="458"/>
      <c r="F560" s="459"/>
      <c r="G560" s="108"/>
      <c r="H560" s="158"/>
      <c r="I560" s="156"/>
      <c r="J560" s="107"/>
      <c r="K560" s="108"/>
      <c r="L560" s="102"/>
      <c r="M560" s="102"/>
      <c r="N560" s="97"/>
      <c r="O560" s="97"/>
      <c r="P560" s="97"/>
      <c r="Q560" s="97"/>
      <c r="R560" s="97"/>
      <c r="S560" s="97"/>
      <c r="T560" s="97"/>
      <c r="U560" s="97"/>
      <c r="V560" s="163"/>
    </row>
    <row r="561" spans="1:22" ht="18.75" customHeight="1">
      <c r="A561" s="455"/>
      <c r="B561" s="456"/>
      <c r="C561" s="456"/>
      <c r="D561" s="457"/>
      <c r="E561" s="458"/>
      <c r="F561" s="459"/>
      <c r="G561" s="108"/>
      <c r="H561" s="158"/>
      <c r="I561" s="156"/>
      <c r="J561" s="107"/>
      <c r="K561" s="108"/>
      <c r="L561" s="102"/>
      <c r="M561" s="102"/>
      <c r="N561" s="97"/>
      <c r="O561" s="97"/>
      <c r="P561" s="97"/>
      <c r="Q561" s="97"/>
      <c r="R561" s="97"/>
      <c r="S561" s="97"/>
      <c r="T561" s="97"/>
      <c r="U561" s="97"/>
      <c r="V561" s="163"/>
    </row>
    <row r="562" spans="1:22" ht="18.75" customHeight="1">
      <c r="A562" s="455"/>
      <c r="B562" s="456"/>
      <c r="C562" s="456"/>
      <c r="D562" s="457"/>
      <c r="E562" s="458"/>
      <c r="F562" s="459"/>
      <c r="G562" s="108"/>
      <c r="H562" s="158"/>
      <c r="I562" s="156"/>
      <c r="J562" s="107"/>
      <c r="K562" s="108"/>
      <c r="L562" s="102"/>
      <c r="M562" s="102"/>
      <c r="N562" s="97"/>
      <c r="O562" s="97"/>
      <c r="P562" s="97"/>
      <c r="Q562" s="97"/>
      <c r="R562" s="97"/>
      <c r="S562" s="97"/>
      <c r="T562" s="97"/>
      <c r="U562" s="97"/>
      <c r="V562" s="163"/>
    </row>
    <row r="563" spans="1:22" ht="18.75" customHeight="1">
      <c r="A563" s="455"/>
      <c r="B563" s="456"/>
      <c r="C563" s="456"/>
      <c r="D563" s="457"/>
      <c r="E563" s="458"/>
      <c r="F563" s="459"/>
      <c r="G563" s="108"/>
      <c r="H563" s="158"/>
      <c r="I563" s="156"/>
      <c r="J563" s="107"/>
      <c r="K563" s="108"/>
      <c r="L563" s="102"/>
      <c r="M563" s="102"/>
      <c r="N563" s="97"/>
      <c r="O563" s="97"/>
      <c r="P563" s="97"/>
      <c r="Q563" s="97"/>
      <c r="R563" s="97"/>
      <c r="S563" s="97"/>
      <c r="T563" s="97"/>
      <c r="U563" s="97"/>
      <c r="V563" s="163"/>
    </row>
    <row r="564" spans="1:22" ht="18.75" customHeight="1">
      <c r="A564" s="455"/>
      <c r="B564" s="456"/>
      <c r="C564" s="456"/>
      <c r="D564" s="457"/>
      <c r="E564" s="458"/>
      <c r="F564" s="459"/>
      <c r="G564" s="108"/>
      <c r="H564" s="158"/>
      <c r="I564" s="156"/>
      <c r="J564" s="107"/>
      <c r="K564" s="108"/>
      <c r="L564" s="102"/>
      <c r="M564" s="102"/>
      <c r="N564" s="97"/>
      <c r="O564" s="97"/>
      <c r="P564" s="97"/>
      <c r="Q564" s="97"/>
      <c r="R564" s="97"/>
      <c r="S564" s="97"/>
      <c r="T564" s="97"/>
      <c r="U564" s="97"/>
      <c r="V564" s="163"/>
    </row>
    <row r="565" spans="1:22" ht="18.75" customHeight="1">
      <c r="A565" s="455"/>
      <c r="B565" s="456"/>
      <c r="C565" s="456"/>
      <c r="D565" s="457"/>
      <c r="E565" s="458"/>
      <c r="F565" s="459"/>
      <c r="G565" s="108"/>
      <c r="H565" s="158"/>
      <c r="I565" s="156"/>
      <c r="J565" s="107"/>
      <c r="K565" s="108"/>
      <c r="L565" s="102"/>
      <c r="M565" s="102"/>
      <c r="N565" s="97"/>
      <c r="O565" s="97"/>
      <c r="P565" s="97"/>
      <c r="Q565" s="97"/>
      <c r="R565" s="97"/>
      <c r="S565" s="97"/>
      <c r="T565" s="97"/>
      <c r="U565" s="97"/>
      <c r="V565" s="163"/>
    </row>
    <row r="566" spans="1:22" ht="18.75" customHeight="1">
      <c r="A566" s="455"/>
      <c r="B566" s="456"/>
      <c r="C566" s="456"/>
      <c r="D566" s="457"/>
      <c r="E566" s="458"/>
      <c r="F566" s="459"/>
      <c r="G566" s="108"/>
      <c r="H566" s="158"/>
      <c r="I566" s="156"/>
      <c r="J566" s="107"/>
      <c r="K566" s="108"/>
      <c r="L566" s="102"/>
      <c r="M566" s="102"/>
      <c r="N566" s="97"/>
      <c r="O566" s="97"/>
      <c r="P566" s="97"/>
      <c r="Q566" s="97"/>
      <c r="R566" s="97"/>
      <c r="S566" s="97"/>
      <c r="T566" s="97"/>
      <c r="U566" s="97"/>
      <c r="V566" s="163"/>
    </row>
    <row r="567" spans="1:22" ht="18.75" customHeight="1">
      <c r="A567" s="455"/>
      <c r="B567" s="456"/>
      <c r="C567" s="456"/>
      <c r="D567" s="457"/>
      <c r="E567" s="458"/>
      <c r="F567" s="459"/>
      <c r="G567" s="108"/>
      <c r="H567" s="158"/>
      <c r="I567" s="156"/>
      <c r="J567" s="107"/>
      <c r="K567" s="108"/>
      <c r="L567" s="102"/>
      <c r="M567" s="102"/>
      <c r="N567" s="97"/>
      <c r="O567" s="97"/>
      <c r="P567" s="97"/>
      <c r="Q567" s="97"/>
      <c r="R567" s="97"/>
      <c r="S567" s="97"/>
      <c r="T567" s="97"/>
      <c r="U567" s="97"/>
      <c r="V567" s="163"/>
    </row>
    <row r="568" spans="1:22" ht="18.75" customHeight="1">
      <c r="A568" s="455"/>
      <c r="B568" s="456"/>
      <c r="C568" s="456"/>
      <c r="D568" s="457"/>
      <c r="E568" s="458"/>
      <c r="F568" s="459"/>
      <c r="G568" s="108"/>
      <c r="H568" s="158"/>
      <c r="I568" s="156"/>
      <c r="J568" s="107"/>
      <c r="K568" s="108"/>
      <c r="L568" s="102"/>
      <c r="M568" s="102"/>
      <c r="N568" s="97"/>
      <c r="O568" s="97"/>
      <c r="P568" s="97"/>
      <c r="Q568" s="97"/>
      <c r="R568" s="97"/>
      <c r="S568" s="97"/>
      <c r="T568" s="97"/>
      <c r="U568" s="97"/>
      <c r="V568" s="163"/>
    </row>
    <row r="569" spans="1:22" ht="18.75" customHeight="1">
      <c r="A569" s="455"/>
      <c r="B569" s="456"/>
      <c r="C569" s="456"/>
      <c r="D569" s="457"/>
      <c r="E569" s="458"/>
      <c r="F569" s="459"/>
      <c r="G569" s="108"/>
      <c r="H569" s="158"/>
      <c r="I569" s="156"/>
      <c r="J569" s="107"/>
      <c r="K569" s="108"/>
      <c r="L569" s="102"/>
      <c r="M569" s="102"/>
      <c r="N569" s="97"/>
      <c r="O569" s="97"/>
      <c r="P569" s="97"/>
      <c r="Q569" s="97"/>
      <c r="R569" s="97"/>
      <c r="S569" s="97"/>
      <c r="T569" s="97"/>
      <c r="U569" s="97"/>
      <c r="V569" s="163"/>
    </row>
    <row r="570" spans="1:22" ht="18.75" customHeight="1">
      <c r="A570" s="455"/>
      <c r="B570" s="456"/>
      <c r="C570" s="456"/>
      <c r="D570" s="457"/>
      <c r="E570" s="458"/>
      <c r="F570" s="459"/>
      <c r="G570" s="108"/>
      <c r="H570" s="158"/>
      <c r="I570" s="156"/>
      <c r="J570" s="107"/>
      <c r="K570" s="108"/>
      <c r="L570" s="102"/>
      <c r="M570" s="102"/>
      <c r="N570" s="97"/>
      <c r="O570" s="97"/>
      <c r="P570" s="97"/>
      <c r="Q570" s="97"/>
      <c r="R570" s="97"/>
      <c r="S570" s="97"/>
      <c r="T570" s="97"/>
      <c r="U570" s="97"/>
      <c r="V570" s="163"/>
    </row>
    <row r="571" spans="1:22" ht="18.75" customHeight="1">
      <c r="A571" s="455"/>
      <c r="B571" s="456"/>
      <c r="C571" s="456"/>
      <c r="D571" s="457"/>
      <c r="E571" s="458"/>
      <c r="F571" s="459"/>
      <c r="G571" s="108"/>
      <c r="H571" s="158"/>
      <c r="I571" s="156"/>
      <c r="J571" s="107"/>
      <c r="K571" s="108"/>
      <c r="L571" s="102"/>
      <c r="M571" s="102"/>
      <c r="N571" s="97"/>
      <c r="O571" s="97"/>
      <c r="P571" s="97"/>
      <c r="Q571" s="97"/>
      <c r="R571" s="97"/>
      <c r="S571" s="97"/>
      <c r="T571" s="97"/>
      <c r="U571" s="97"/>
      <c r="V571" s="163"/>
    </row>
    <row r="572" spans="1:22" ht="18.75" customHeight="1">
      <c r="A572" s="455"/>
      <c r="B572" s="456"/>
      <c r="C572" s="456"/>
      <c r="D572" s="457"/>
      <c r="E572" s="458"/>
      <c r="F572" s="459"/>
      <c r="G572" s="108"/>
      <c r="H572" s="158"/>
      <c r="I572" s="156"/>
      <c r="J572" s="107"/>
      <c r="K572" s="108"/>
      <c r="L572" s="102"/>
      <c r="M572" s="102"/>
      <c r="N572" s="97"/>
      <c r="O572" s="97"/>
      <c r="P572" s="97"/>
      <c r="Q572" s="97"/>
      <c r="R572" s="97"/>
      <c r="S572" s="97"/>
      <c r="T572" s="97"/>
      <c r="U572" s="97"/>
      <c r="V572" s="163"/>
    </row>
    <row r="573" spans="1:22" ht="18.75" customHeight="1">
      <c r="A573" s="455"/>
      <c r="B573" s="456"/>
      <c r="C573" s="456"/>
      <c r="D573" s="457"/>
      <c r="E573" s="458"/>
      <c r="F573" s="459"/>
      <c r="G573" s="108"/>
      <c r="H573" s="158"/>
      <c r="I573" s="156"/>
      <c r="J573" s="107"/>
      <c r="K573" s="108"/>
      <c r="L573" s="102"/>
      <c r="M573" s="102"/>
      <c r="N573" s="97"/>
      <c r="O573" s="97"/>
      <c r="P573" s="97"/>
      <c r="Q573" s="97"/>
      <c r="R573" s="97"/>
      <c r="S573" s="97"/>
      <c r="T573" s="97"/>
      <c r="U573" s="97"/>
      <c r="V573" s="163"/>
    </row>
    <row r="574" spans="1:22" ht="18.75" customHeight="1">
      <c r="A574" s="455"/>
      <c r="B574" s="456"/>
      <c r="C574" s="456"/>
      <c r="D574" s="457"/>
      <c r="E574" s="458"/>
      <c r="F574" s="459"/>
      <c r="G574" s="108"/>
      <c r="H574" s="158"/>
      <c r="I574" s="156"/>
      <c r="J574" s="107"/>
      <c r="K574" s="108"/>
      <c r="L574" s="102"/>
      <c r="M574" s="102"/>
      <c r="N574" s="97"/>
      <c r="O574" s="97"/>
      <c r="P574" s="97"/>
      <c r="Q574" s="97"/>
      <c r="R574" s="97"/>
      <c r="S574" s="97"/>
      <c r="T574" s="97"/>
      <c r="U574" s="97"/>
      <c r="V574" s="163"/>
    </row>
    <row r="575" spans="1:22" ht="18.75" customHeight="1">
      <c r="A575" s="455"/>
      <c r="B575" s="456"/>
      <c r="C575" s="456"/>
      <c r="D575" s="457"/>
      <c r="E575" s="458"/>
      <c r="F575" s="459"/>
      <c r="G575" s="108"/>
      <c r="H575" s="158"/>
      <c r="I575" s="156"/>
      <c r="J575" s="107"/>
      <c r="K575" s="108"/>
      <c r="L575" s="102"/>
      <c r="M575" s="102"/>
      <c r="N575" s="97"/>
      <c r="O575" s="97"/>
      <c r="P575" s="97"/>
      <c r="Q575" s="97"/>
      <c r="R575" s="97"/>
      <c r="S575" s="97"/>
      <c r="T575" s="97"/>
      <c r="U575" s="97"/>
      <c r="V575" s="163"/>
    </row>
    <row r="576" spans="1:22" ht="18.75" customHeight="1">
      <c r="A576" s="455"/>
      <c r="B576" s="456"/>
      <c r="C576" s="456"/>
      <c r="D576" s="457"/>
      <c r="E576" s="458"/>
      <c r="F576" s="459"/>
      <c r="G576" s="108"/>
      <c r="H576" s="158"/>
      <c r="I576" s="156"/>
      <c r="J576" s="107"/>
      <c r="K576" s="108"/>
      <c r="L576" s="102"/>
      <c r="M576" s="102"/>
      <c r="N576" s="97"/>
      <c r="O576" s="97"/>
      <c r="P576" s="97"/>
      <c r="Q576" s="97"/>
      <c r="R576" s="97"/>
      <c r="S576" s="97"/>
      <c r="T576" s="97"/>
      <c r="U576" s="97"/>
      <c r="V576" s="163"/>
    </row>
    <row r="577" spans="1:22" ht="18.75" customHeight="1">
      <c r="A577" s="455"/>
      <c r="B577" s="456"/>
      <c r="C577" s="456"/>
      <c r="D577" s="457"/>
      <c r="E577" s="458"/>
      <c r="F577" s="459"/>
      <c r="G577" s="108"/>
      <c r="H577" s="158"/>
      <c r="I577" s="156"/>
      <c r="J577" s="107"/>
      <c r="K577" s="108"/>
      <c r="L577" s="102"/>
      <c r="M577" s="102"/>
      <c r="N577" s="97"/>
      <c r="O577" s="97"/>
      <c r="P577" s="97"/>
      <c r="Q577" s="97"/>
      <c r="R577" s="97"/>
      <c r="S577" s="97"/>
      <c r="T577" s="97"/>
      <c r="U577" s="97"/>
      <c r="V577" s="163"/>
    </row>
    <row r="578" spans="1:22" ht="18.75" customHeight="1">
      <c r="A578" s="455"/>
      <c r="B578" s="456"/>
      <c r="C578" s="456"/>
      <c r="D578" s="457"/>
      <c r="E578" s="458"/>
      <c r="F578" s="459"/>
      <c r="G578" s="108"/>
      <c r="H578" s="158"/>
      <c r="I578" s="156"/>
      <c r="J578" s="107"/>
      <c r="K578" s="108"/>
      <c r="L578" s="102"/>
      <c r="M578" s="102"/>
      <c r="N578" s="97"/>
      <c r="O578" s="97"/>
      <c r="P578" s="97"/>
      <c r="Q578" s="97"/>
      <c r="R578" s="97"/>
      <c r="S578" s="97"/>
      <c r="T578" s="97"/>
      <c r="U578" s="97"/>
      <c r="V578" s="163"/>
    </row>
    <row r="579" spans="1:22" ht="18.75" customHeight="1">
      <c r="A579" s="455"/>
      <c r="B579" s="456"/>
      <c r="C579" s="456"/>
      <c r="D579" s="457"/>
      <c r="E579" s="458"/>
      <c r="F579" s="459"/>
      <c r="G579" s="108"/>
      <c r="H579" s="158"/>
      <c r="I579" s="156"/>
      <c r="J579" s="107"/>
      <c r="K579" s="108"/>
      <c r="L579" s="102"/>
      <c r="M579" s="102"/>
      <c r="N579" s="97"/>
      <c r="O579" s="97"/>
      <c r="P579" s="97"/>
      <c r="Q579" s="97"/>
      <c r="R579" s="97"/>
      <c r="S579" s="97"/>
      <c r="T579" s="97"/>
      <c r="U579" s="97"/>
      <c r="V579" s="163"/>
    </row>
    <row r="580" spans="1:22" ht="18.75" customHeight="1">
      <c r="A580" s="455"/>
      <c r="B580" s="456"/>
      <c r="C580" s="456"/>
      <c r="D580" s="457"/>
      <c r="E580" s="458"/>
      <c r="F580" s="459"/>
      <c r="G580" s="108"/>
      <c r="H580" s="158"/>
      <c r="I580" s="156"/>
      <c r="J580" s="107"/>
      <c r="K580" s="108"/>
      <c r="L580" s="102"/>
      <c r="M580" s="102"/>
      <c r="N580" s="97"/>
      <c r="O580" s="97"/>
      <c r="P580" s="97"/>
      <c r="Q580" s="97"/>
      <c r="R580" s="97"/>
      <c r="S580" s="97"/>
      <c r="T580" s="97"/>
      <c r="U580" s="97"/>
      <c r="V580" s="163"/>
    </row>
    <row r="581" spans="1:22" ht="18.75" customHeight="1">
      <c r="A581" s="455"/>
      <c r="B581" s="456"/>
      <c r="C581" s="456"/>
      <c r="D581" s="457"/>
      <c r="E581" s="458"/>
      <c r="F581" s="459"/>
      <c r="G581" s="108"/>
      <c r="H581" s="158"/>
      <c r="I581" s="156"/>
      <c r="J581" s="107"/>
      <c r="K581" s="108"/>
      <c r="L581" s="102"/>
      <c r="M581" s="102"/>
      <c r="N581" s="97"/>
      <c r="O581" s="97"/>
      <c r="P581" s="97"/>
      <c r="Q581" s="97"/>
      <c r="R581" s="97"/>
      <c r="S581" s="97"/>
      <c r="T581" s="97"/>
      <c r="U581" s="97"/>
      <c r="V581" s="163"/>
    </row>
    <row r="582" spans="1:22" ht="18.75" customHeight="1">
      <c r="A582" s="455"/>
      <c r="B582" s="456"/>
      <c r="C582" s="456"/>
      <c r="D582" s="457"/>
      <c r="E582" s="458"/>
      <c r="F582" s="459"/>
      <c r="G582" s="108"/>
      <c r="H582" s="158"/>
      <c r="I582" s="156"/>
      <c r="J582" s="107"/>
      <c r="K582" s="108"/>
      <c r="L582" s="102"/>
      <c r="M582" s="102"/>
      <c r="N582" s="97"/>
      <c r="O582" s="97"/>
      <c r="P582" s="97"/>
      <c r="Q582" s="97"/>
      <c r="R582" s="97"/>
      <c r="S582" s="97"/>
      <c r="T582" s="97"/>
      <c r="U582" s="97"/>
      <c r="V582" s="163"/>
    </row>
    <row r="583" spans="1:22" ht="18.75" customHeight="1">
      <c r="A583" s="455"/>
      <c r="B583" s="456"/>
      <c r="C583" s="456"/>
      <c r="D583" s="457"/>
      <c r="E583" s="458"/>
      <c r="F583" s="459"/>
      <c r="G583" s="108"/>
      <c r="H583" s="158"/>
      <c r="I583" s="156"/>
      <c r="J583" s="107"/>
      <c r="K583" s="108"/>
      <c r="L583" s="102"/>
      <c r="M583" s="102"/>
      <c r="N583" s="97"/>
      <c r="O583" s="97"/>
      <c r="P583" s="97"/>
      <c r="Q583" s="97"/>
      <c r="R583" s="97"/>
      <c r="S583" s="97"/>
      <c r="T583" s="97"/>
      <c r="U583" s="97"/>
      <c r="V583" s="163"/>
    </row>
    <row r="584" spans="1:22" ht="18.75" customHeight="1">
      <c r="A584" s="455"/>
      <c r="B584" s="456"/>
      <c r="C584" s="456"/>
      <c r="D584" s="457"/>
      <c r="E584" s="458"/>
      <c r="F584" s="459"/>
      <c r="G584" s="108"/>
      <c r="H584" s="158"/>
      <c r="I584" s="156"/>
      <c r="J584" s="107"/>
      <c r="K584" s="108"/>
      <c r="L584" s="102"/>
      <c r="M584" s="102"/>
      <c r="N584" s="97"/>
      <c r="O584" s="97"/>
      <c r="P584" s="97"/>
      <c r="Q584" s="97"/>
      <c r="R584" s="97"/>
      <c r="S584" s="97"/>
      <c r="T584" s="97"/>
      <c r="U584" s="97"/>
      <c r="V584" s="163"/>
    </row>
    <row r="585" spans="1:22" ht="18.75" customHeight="1">
      <c r="A585" s="455"/>
      <c r="B585" s="456"/>
      <c r="C585" s="456"/>
      <c r="D585" s="457"/>
      <c r="E585" s="458"/>
      <c r="F585" s="459"/>
      <c r="G585" s="108"/>
      <c r="H585" s="158"/>
      <c r="I585" s="156"/>
      <c r="J585" s="107"/>
      <c r="K585" s="108"/>
      <c r="L585" s="102"/>
      <c r="M585" s="102"/>
      <c r="N585" s="97"/>
      <c r="O585" s="97"/>
      <c r="P585" s="97"/>
      <c r="Q585" s="97"/>
      <c r="R585" s="97"/>
      <c r="S585" s="97"/>
      <c r="T585" s="97"/>
      <c r="U585" s="97"/>
      <c r="V585" s="163"/>
    </row>
    <row r="586" spans="1:22" ht="18.75" customHeight="1">
      <c r="A586" s="455"/>
      <c r="B586" s="456"/>
      <c r="C586" s="456"/>
      <c r="D586" s="457"/>
      <c r="E586" s="458"/>
      <c r="F586" s="459"/>
      <c r="G586" s="108"/>
      <c r="H586" s="158"/>
      <c r="I586" s="156"/>
      <c r="J586" s="107"/>
      <c r="K586" s="108"/>
      <c r="L586" s="102"/>
      <c r="M586" s="102"/>
      <c r="N586" s="97"/>
      <c r="O586" s="97"/>
      <c r="P586" s="97"/>
      <c r="Q586" s="97"/>
      <c r="R586" s="97"/>
      <c r="S586" s="97"/>
      <c r="T586" s="97"/>
      <c r="U586" s="97"/>
      <c r="V586" s="163"/>
    </row>
    <row r="587" spans="1:22" ht="18.75" customHeight="1">
      <c r="A587" s="455"/>
      <c r="B587" s="456"/>
      <c r="C587" s="456"/>
      <c r="D587" s="457"/>
      <c r="E587" s="458"/>
      <c r="F587" s="459"/>
      <c r="G587" s="108"/>
      <c r="H587" s="158"/>
      <c r="I587" s="156"/>
      <c r="J587" s="107"/>
      <c r="K587" s="108"/>
      <c r="L587" s="102"/>
      <c r="M587" s="102"/>
      <c r="N587" s="97"/>
      <c r="O587" s="97"/>
      <c r="P587" s="97"/>
      <c r="Q587" s="97"/>
      <c r="R587" s="97"/>
      <c r="S587" s="97"/>
      <c r="T587" s="97"/>
      <c r="U587" s="97"/>
      <c r="V587" s="163"/>
    </row>
    <row r="588" spans="1:22" ht="18.75" customHeight="1">
      <c r="A588" s="455"/>
      <c r="B588" s="456"/>
      <c r="C588" s="456"/>
      <c r="D588" s="457"/>
      <c r="E588" s="458"/>
      <c r="F588" s="459"/>
      <c r="G588" s="108"/>
      <c r="H588" s="158"/>
      <c r="I588" s="156"/>
      <c r="J588" s="107"/>
      <c r="K588" s="108"/>
      <c r="L588" s="102"/>
      <c r="M588" s="102"/>
      <c r="N588" s="97"/>
      <c r="O588" s="97"/>
      <c r="P588" s="97"/>
      <c r="Q588" s="97"/>
      <c r="R588" s="97"/>
      <c r="S588" s="97"/>
      <c r="T588" s="97"/>
      <c r="U588" s="97"/>
      <c r="V588" s="163"/>
    </row>
    <row r="589" spans="1:22" ht="18.75" customHeight="1">
      <c r="A589" s="455"/>
      <c r="B589" s="456"/>
      <c r="C589" s="456"/>
      <c r="D589" s="457"/>
      <c r="E589" s="458"/>
      <c r="F589" s="459"/>
      <c r="G589" s="108"/>
      <c r="H589" s="158"/>
      <c r="I589" s="156"/>
      <c r="J589" s="107"/>
      <c r="K589" s="108"/>
      <c r="L589" s="102"/>
      <c r="M589" s="102"/>
      <c r="N589" s="97"/>
      <c r="O589" s="97"/>
      <c r="P589" s="97"/>
      <c r="Q589" s="97"/>
      <c r="R589" s="97"/>
      <c r="S589" s="97"/>
      <c r="T589" s="97"/>
      <c r="U589" s="97"/>
      <c r="V589" s="163"/>
    </row>
    <row r="590" spans="1:22" ht="18.75" customHeight="1">
      <c r="A590" s="455"/>
      <c r="B590" s="456"/>
      <c r="C590" s="456"/>
      <c r="D590" s="457"/>
      <c r="E590" s="458"/>
      <c r="F590" s="459"/>
      <c r="G590" s="108"/>
      <c r="H590" s="158"/>
      <c r="I590" s="156"/>
      <c r="J590" s="107"/>
      <c r="K590" s="108"/>
      <c r="L590" s="102"/>
      <c r="M590" s="102"/>
      <c r="N590" s="97"/>
      <c r="O590" s="97"/>
      <c r="P590" s="97"/>
      <c r="Q590" s="97"/>
      <c r="R590" s="97"/>
      <c r="S590" s="97"/>
      <c r="T590" s="97"/>
      <c r="U590" s="97"/>
      <c r="V590" s="163"/>
    </row>
    <row r="591" spans="1:22" ht="18.75" customHeight="1">
      <c r="A591" s="455"/>
      <c r="B591" s="456"/>
      <c r="C591" s="456"/>
      <c r="D591" s="457"/>
      <c r="E591" s="458"/>
      <c r="F591" s="459"/>
      <c r="G591" s="108"/>
      <c r="H591" s="158"/>
      <c r="I591" s="156"/>
      <c r="J591" s="107"/>
      <c r="K591" s="108"/>
      <c r="L591" s="102"/>
      <c r="M591" s="102"/>
      <c r="N591" s="97"/>
      <c r="O591" s="97"/>
      <c r="P591" s="97"/>
      <c r="Q591" s="97"/>
      <c r="R591" s="97"/>
      <c r="S591" s="97"/>
      <c r="T591" s="97"/>
      <c r="U591" s="97"/>
      <c r="V591" s="163"/>
    </row>
    <row r="592" spans="1:22" ht="18.75" customHeight="1">
      <c r="A592" s="455"/>
      <c r="B592" s="456"/>
      <c r="C592" s="456"/>
      <c r="D592" s="457"/>
      <c r="E592" s="458"/>
      <c r="F592" s="459"/>
      <c r="G592" s="108"/>
      <c r="H592" s="158"/>
      <c r="I592" s="156"/>
      <c r="J592" s="107"/>
      <c r="K592" s="108"/>
      <c r="L592" s="102"/>
      <c r="M592" s="102"/>
      <c r="N592" s="97"/>
      <c r="O592" s="97"/>
      <c r="P592" s="97"/>
      <c r="Q592" s="97"/>
      <c r="R592" s="97"/>
      <c r="S592" s="97"/>
      <c r="T592" s="97"/>
      <c r="U592" s="97"/>
      <c r="V592" s="163"/>
    </row>
    <row r="593" spans="1:22" ht="18.75" customHeight="1">
      <c r="A593" s="455"/>
      <c r="B593" s="456"/>
      <c r="C593" s="456"/>
      <c r="D593" s="457"/>
      <c r="E593" s="458"/>
      <c r="F593" s="459"/>
      <c r="G593" s="108"/>
      <c r="H593" s="158"/>
      <c r="I593" s="156"/>
      <c r="J593" s="107"/>
      <c r="K593" s="108"/>
      <c r="L593" s="102"/>
      <c r="M593" s="102"/>
      <c r="N593" s="97"/>
      <c r="O593" s="97"/>
      <c r="P593" s="97"/>
      <c r="Q593" s="97"/>
      <c r="R593" s="97"/>
      <c r="S593" s="97"/>
      <c r="T593" s="97"/>
      <c r="U593" s="97"/>
      <c r="V593" s="163"/>
    </row>
    <row r="594" spans="1:22" ht="18.75" customHeight="1">
      <c r="A594" s="455"/>
      <c r="B594" s="456"/>
      <c r="C594" s="456"/>
      <c r="D594" s="457"/>
      <c r="E594" s="458"/>
      <c r="F594" s="459"/>
      <c r="G594" s="108"/>
      <c r="H594" s="158"/>
      <c r="I594" s="156"/>
      <c r="J594" s="107"/>
      <c r="K594" s="108"/>
      <c r="L594" s="102"/>
      <c r="M594" s="102"/>
      <c r="N594" s="97"/>
      <c r="O594" s="97"/>
      <c r="P594" s="97"/>
      <c r="Q594" s="97"/>
      <c r="R594" s="97"/>
      <c r="S594" s="97"/>
      <c r="T594" s="97"/>
      <c r="U594" s="97"/>
      <c r="V594" s="163"/>
    </row>
    <row r="595" spans="1:22" ht="18.75" customHeight="1">
      <c r="A595" s="455"/>
      <c r="B595" s="456"/>
      <c r="C595" s="456"/>
      <c r="D595" s="457"/>
      <c r="E595" s="458"/>
      <c r="F595" s="459"/>
      <c r="G595" s="108"/>
      <c r="H595" s="158"/>
      <c r="I595" s="156"/>
      <c r="J595" s="107"/>
      <c r="K595" s="108"/>
      <c r="L595" s="102"/>
      <c r="M595" s="102"/>
      <c r="N595" s="97"/>
      <c r="O595" s="97"/>
      <c r="P595" s="97"/>
      <c r="Q595" s="97"/>
      <c r="R595" s="97"/>
      <c r="S595" s="97"/>
      <c r="T595" s="97"/>
      <c r="U595" s="97"/>
      <c r="V595" s="163"/>
    </row>
    <row r="596" spans="1:22" ht="18.75" customHeight="1">
      <c r="A596" s="455"/>
      <c r="B596" s="456"/>
      <c r="C596" s="456"/>
      <c r="D596" s="457"/>
      <c r="E596" s="458"/>
      <c r="F596" s="459"/>
      <c r="G596" s="108"/>
      <c r="H596" s="158"/>
      <c r="I596" s="156"/>
      <c r="J596" s="107"/>
      <c r="K596" s="108"/>
      <c r="L596" s="102"/>
      <c r="M596" s="102"/>
      <c r="N596" s="97"/>
      <c r="O596" s="97"/>
      <c r="P596" s="97"/>
      <c r="Q596" s="97"/>
      <c r="R596" s="97"/>
      <c r="S596" s="97"/>
      <c r="T596" s="97"/>
      <c r="U596" s="97"/>
      <c r="V596" s="163"/>
    </row>
    <row r="597" spans="1:22" ht="18.75" customHeight="1">
      <c r="A597" s="455"/>
      <c r="B597" s="456"/>
      <c r="C597" s="456"/>
      <c r="D597" s="457"/>
      <c r="E597" s="458"/>
      <c r="F597" s="459"/>
      <c r="G597" s="108"/>
      <c r="H597" s="158"/>
      <c r="I597" s="156"/>
      <c r="J597" s="107"/>
      <c r="K597" s="108"/>
      <c r="L597" s="102"/>
      <c r="M597" s="102"/>
      <c r="N597" s="97"/>
      <c r="O597" s="97"/>
      <c r="P597" s="97"/>
      <c r="Q597" s="97"/>
      <c r="R597" s="97"/>
      <c r="S597" s="97"/>
      <c r="T597" s="97"/>
      <c r="U597" s="97"/>
      <c r="V597" s="163"/>
    </row>
    <row r="598" spans="1:22" ht="18.75" customHeight="1">
      <c r="A598" s="455"/>
      <c r="B598" s="456"/>
      <c r="C598" s="456"/>
      <c r="D598" s="457"/>
      <c r="E598" s="458"/>
      <c r="F598" s="459"/>
      <c r="G598" s="108"/>
      <c r="H598" s="158"/>
      <c r="I598" s="156"/>
      <c r="J598" s="107"/>
      <c r="K598" s="108"/>
      <c r="L598" s="102"/>
      <c r="M598" s="102"/>
      <c r="N598" s="97"/>
      <c r="O598" s="97"/>
      <c r="P598" s="97"/>
      <c r="Q598" s="97"/>
      <c r="R598" s="97"/>
      <c r="S598" s="97"/>
      <c r="T598" s="97"/>
      <c r="U598" s="97"/>
      <c r="V598" s="163"/>
    </row>
    <row r="599" spans="1:22" ht="18.75" customHeight="1">
      <c r="A599" s="455"/>
      <c r="B599" s="456"/>
      <c r="C599" s="456"/>
      <c r="D599" s="457"/>
      <c r="E599" s="458"/>
      <c r="F599" s="459"/>
      <c r="G599" s="108"/>
      <c r="H599" s="158"/>
      <c r="I599" s="156"/>
      <c r="J599" s="107"/>
      <c r="K599" s="108"/>
      <c r="L599" s="102"/>
      <c r="M599" s="102"/>
      <c r="N599" s="97"/>
      <c r="O599" s="97"/>
      <c r="P599" s="97"/>
      <c r="Q599" s="97"/>
      <c r="R599" s="97"/>
      <c r="S599" s="97"/>
      <c r="T599" s="97"/>
      <c r="U599" s="97"/>
      <c r="V599" s="163"/>
    </row>
    <row r="600" spans="1:22" ht="18.75" customHeight="1">
      <c r="A600" s="455"/>
      <c r="B600" s="456"/>
      <c r="C600" s="456"/>
      <c r="D600" s="457"/>
      <c r="E600" s="458"/>
      <c r="F600" s="459"/>
      <c r="G600" s="108"/>
      <c r="H600" s="158"/>
      <c r="I600" s="156"/>
      <c r="J600" s="107"/>
      <c r="K600" s="108"/>
      <c r="L600" s="102"/>
      <c r="M600" s="102"/>
      <c r="N600" s="97"/>
      <c r="O600" s="97"/>
      <c r="P600" s="97"/>
      <c r="Q600" s="97"/>
      <c r="R600" s="97"/>
      <c r="S600" s="97"/>
      <c r="T600" s="97"/>
      <c r="U600" s="97"/>
      <c r="V600" s="163"/>
    </row>
    <row r="601" spans="1:22" ht="18.75" customHeight="1">
      <c r="A601" s="455"/>
      <c r="B601" s="456"/>
      <c r="C601" s="456"/>
      <c r="D601" s="457"/>
      <c r="E601" s="458"/>
      <c r="F601" s="459"/>
      <c r="G601" s="108"/>
      <c r="H601" s="158"/>
      <c r="I601" s="156"/>
      <c r="J601" s="107"/>
      <c r="K601" s="108"/>
      <c r="L601" s="102"/>
      <c r="M601" s="102"/>
      <c r="N601" s="97"/>
      <c r="O601" s="97"/>
      <c r="P601" s="97"/>
      <c r="Q601" s="97"/>
      <c r="R601" s="97"/>
      <c r="S601" s="97"/>
      <c r="T601" s="97"/>
      <c r="U601" s="97"/>
      <c r="V601" s="163"/>
    </row>
    <row r="602" spans="1:22" ht="18.75" customHeight="1">
      <c r="A602" s="455"/>
      <c r="B602" s="456"/>
      <c r="C602" s="456"/>
      <c r="D602" s="457"/>
      <c r="E602" s="458"/>
      <c r="F602" s="459"/>
      <c r="G602" s="108"/>
      <c r="H602" s="158"/>
      <c r="I602" s="156"/>
      <c r="J602" s="107"/>
      <c r="K602" s="108"/>
      <c r="L602" s="102"/>
      <c r="M602" s="102"/>
      <c r="N602" s="97"/>
      <c r="O602" s="97"/>
      <c r="P602" s="97"/>
      <c r="Q602" s="97"/>
      <c r="R602" s="97"/>
      <c r="S602" s="97"/>
      <c r="T602" s="97"/>
      <c r="U602" s="97"/>
      <c r="V602" s="163"/>
    </row>
    <row r="603" spans="1:22" ht="18.75" customHeight="1">
      <c r="A603" s="455"/>
      <c r="B603" s="456"/>
      <c r="C603" s="456"/>
      <c r="D603" s="457"/>
      <c r="E603" s="458"/>
      <c r="F603" s="459"/>
      <c r="G603" s="108"/>
      <c r="H603" s="158"/>
      <c r="I603" s="156"/>
      <c r="J603" s="107"/>
      <c r="K603" s="108"/>
      <c r="L603" s="102"/>
      <c r="M603" s="102"/>
      <c r="N603" s="97"/>
      <c r="O603" s="97"/>
      <c r="P603" s="97"/>
      <c r="Q603" s="97"/>
      <c r="R603" s="97"/>
      <c r="S603" s="97"/>
      <c r="T603" s="97"/>
      <c r="U603" s="97"/>
      <c r="V603" s="163"/>
    </row>
    <row r="604" spans="1:22" ht="18.75" customHeight="1">
      <c r="A604" s="455"/>
      <c r="B604" s="456"/>
      <c r="C604" s="456"/>
      <c r="D604" s="457"/>
      <c r="E604" s="458"/>
      <c r="F604" s="459"/>
      <c r="G604" s="108"/>
      <c r="H604" s="158"/>
      <c r="I604" s="156"/>
      <c r="J604" s="107"/>
      <c r="K604" s="108"/>
      <c r="L604" s="102"/>
      <c r="M604" s="102"/>
      <c r="N604" s="97"/>
      <c r="O604" s="97"/>
      <c r="P604" s="97"/>
      <c r="Q604" s="97"/>
      <c r="R604" s="97"/>
      <c r="S604" s="97"/>
      <c r="T604" s="97"/>
      <c r="U604" s="97"/>
      <c r="V604" s="163"/>
    </row>
    <row r="605" spans="1:22" ht="18.75" customHeight="1">
      <c r="A605" s="455"/>
      <c r="B605" s="456"/>
      <c r="C605" s="456"/>
      <c r="D605" s="457"/>
      <c r="E605" s="458"/>
      <c r="F605" s="459"/>
      <c r="G605" s="108"/>
      <c r="H605" s="158"/>
      <c r="I605" s="156"/>
      <c r="J605" s="107"/>
      <c r="K605" s="108"/>
      <c r="L605" s="102"/>
      <c r="M605" s="102"/>
      <c r="N605" s="97"/>
      <c r="O605" s="97"/>
      <c r="P605" s="97"/>
      <c r="Q605" s="97"/>
      <c r="R605" s="97"/>
      <c r="S605" s="97"/>
      <c r="T605" s="97"/>
      <c r="U605" s="97"/>
      <c r="V605" s="163"/>
    </row>
    <row r="606" spans="1:22" ht="18.75" customHeight="1">
      <c r="A606" s="455"/>
      <c r="B606" s="456"/>
      <c r="C606" s="456"/>
      <c r="D606" s="457"/>
      <c r="E606" s="458"/>
      <c r="F606" s="459"/>
      <c r="G606" s="108"/>
      <c r="H606" s="158"/>
      <c r="I606" s="156"/>
      <c r="J606" s="107"/>
      <c r="K606" s="108"/>
      <c r="L606" s="102"/>
      <c r="M606" s="102"/>
      <c r="N606" s="97"/>
      <c r="O606" s="97"/>
      <c r="P606" s="97"/>
      <c r="Q606" s="97"/>
      <c r="R606" s="97"/>
      <c r="S606" s="97"/>
      <c r="T606" s="97"/>
      <c r="U606" s="97"/>
      <c r="V606" s="163"/>
    </row>
    <row r="607" spans="1:22" ht="18.75" customHeight="1">
      <c r="A607" s="455"/>
      <c r="B607" s="456"/>
      <c r="C607" s="456"/>
      <c r="D607" s="457"/>
      <c r="E607" s="458"/>
      <c r="F607" s="459"/>
      <c r="G607" s="108"/>
      <c r="H607" s="158"/>
      <c r="I607" s="156"/>
      <c r="J607" s="107"/>
      <c r="K607" s="108"/>
      <c r="L607" s="102"/>
      <c r="M607" s="102"/>
      <c r="N607" s="97"/>
      <c r="O607" s="97"/>
      <c r="P607" s="97"/>
      <c r="Q607" s="97"/>
      <c r="R607" s="97"/>
      <c r="S607" s="97"/>
      <c r="T607" s="97"/>
      <c r="U607" s="97"/>
      <c r="V607" s="163"/>
    </row>
    <row r="608" spans="1:22" ht="18.75" customHeight="1">
      <c r="A608" s="455"/>
      <c r="B608" s="456"/>
      <c r="C608" s="456"/>
      <c r="D608" s="457"/>
      <c r="E608" s="458"/>
      <c r="F608" s="459"/>
      <c r="G608" s="108"/>
      <c r="H608" s="158"/>
      <c r="I608" s="156"/>
      <c r="J608" s="107"/>
      <c r="K608" s="108"/>
      <c r="L608" s="102"/>
      <c r="M608" s="102"/>
      <c r="N608" s="97"/>
      <c r="O608" s="97"/>
      <c r="P608" s="97"/>
      <c r="Q608" s="97"/>
      <c r="R608" s="97"/>
      <c r="S608" s="97"/>
      <c r="T608" s="97"/>
      <c r="U608" s="97"/>
      <c r="V608" s="163"/>
    </row>
    <row r="609" spans="1:22" ht="18.75" customHeight="1">
      <c r="A609" s="455"/>
      <c r="B609" s="456"/>
      <c r="C609" s="456"/>
      <c r="D609" s="457"/>
      <c r="E609" s="458"/>
      <c r="F609" s="459"/>
      <c r="G609" s="108"/>
      <c r="H609" s="158"/>
      <c r="I609" s="156"/>
      <c r="J609" s="107"/>
      <c r="K609" s="108"/>
      <c r="L609" s="102"/>
      <c r="M609" s="102"/>
      <c r="N609" s="97"/>
      <c r="O609" s="97"/>
      <c r="P609" s="97"/>
      <c r="Q609" s="97"/>
      <c r="R609" s="97"/>
      <c r="S609" s="97"/>
      <c r="T609" s="97"/>
      <c r="U609" s="97"/>
      <c r="V609" s="163"/>
    </row>
    <row r="610" spans="1:22" ht="18.75" customHeight="1">
      <c r="A610" s="455"/>
      <c r="B610" s="456"/>
      <c r="C610" s="456"/>
      <c r="D610" s="457"/>
      <c r="E610" s="458"/>
      <c r="F610" s="459"/>
      <c r="G610" s="108"/>
      <c r="H610" s="158"/>
      <c r="I610" s="156"/>
      <c r="J610" s="107"/>
      <c r="K610" s="108"/>
      <c r="L610" s="102"/>
      <c r="M610" s="102"/>
      <c r="N610" s="97"/>
      <c r="O610" s="97"/>
      <c r="P610" s="97"/>
      <c r="Q610" s="97"/>
      <c r="R610" s="97"/>
      <c r="S610" s="97"/>
      <c r="T610" s="97"/>
      <c r="U610" s="97"/>
      <c r="V610" s="163"/>
    </row>
    <row r="611" spans="1:22" ht="18.75" customHeight="1">
      <c r="A611" s="455"/>
      <c r="B611" s="456"/>
      <c r="C611" s="456"/>
      <c r="D611" s="457"/>
      <c r="E611" s="458"/>
      <c r="F611" s="459"/>
      <c r="G611" s="108"/>
      <c r="H611" s="158"/>
      <c r="I611" s="156"/>
      <c r="J611" s="107"/>
      <c r="K611" s="108"/>
      <c r="L611" s="102"/>
      <c r="M611" s="102"/>
      <c r="N611" s="97"/>
      <c r="O611" s="97"/>
      <c r="P611" s="97"/>
      <c r="Q611" s="97"/>
      <c r="R611" s="97"/>
      <c r="S611" s="97"/>
      <c r="T611" s="97"/>
      <c r="U611" s="97"/>
      <c r="V611" s="163"/>
    </row>
    <row r="612" spans="1:22" ht="18.75" customHeight="1">
      <c r="A612" s="455"/>
      <c r="B612" s="456"/>
      <c r="C612" s="456"/>
      <c r="D612" s="457"/>
      <c r="E612" s="458"/>
      <c r="F612" s="459"/>
      <c r="G612" s="108"/>
      <c r="H612" s="158"/>
      <c r="I612" s="156"/>
      <c r="J612" s="107"/>
      <c r="K612" s="108"/>
      <c r="L612" s="102"/>
      <c r="M612" s="102"/>
      <c r="N612" s="97"/>
      <c r="O612" s="97"/>
      <c r="P612" s="97"/>
      <c r="Q612" s="97"/>
      <c r="R612" s="97"/>
      <c r="S612" s="97"/>
      <c r="T612" s="97"/>
      <c r="U612" s="97"/>
      <c r="V612" s="163"/>
    </row>
    <row r="613" spans="1:22" ht="18.75" customHeight="1">
      <c r="A613" s="455"/>
      <c r="B613" s="456"/>
      <c r="C613" s="456"/>
      <c r="D613" s="457"/>
      <c r="E613" s="458"/>
      <c r="F613" s="459"/>
      <c r="G613" s="108"/>
      <c r="H613" s="158"/>
      <c r="I613" s="156"/>
      <c r="J613" s="107"/>
      <c r="K613" s="108"/>
      <c r="L613" s="102"/>
      <c r="M613" s="102"/>
      <c r="N613" s="97"/>
      <c r="O613" s="97"/>
      <c r="P613" s="97"/>
      <c r="Q613" s="97"/>
      <c r="R613" s="97"/>
      <c r="S613" s="97"/>
      <c r="T613" s="97"/>
      <c r="U613" s="97"/>
      <c r="V613" s="163"/>
    </row>
    <row r="614" spans="1:22" ht="18.75" customHeight="1">
      <c r="A614" s="455"/>
      <c r="B614" s="456"/>
      <c r="C614" s="456"/>
      <c r="D614" s="457"/>
      <c r="E614" s="458"/>
      <c r="F614" s="459"/>
      <c r="G614" s="108"/>
      <c r="H614" s="158"/>
      <c r="I614" s="156"/>
      <c r="J614" s="107"/>
      <c r="K614" s="108"/>
      <c r="L614" s="102"/>
      <c r="M614" s="102"/>
      <c r="N614" s="97"/>
      <c r="O614" s="97"/>
      <c r="P614" s="97"/>
      <c r="Q614" s="97"/>
      <c r="R614" s="97"/>
      <c r="S614" s="97"/>
      <c r="T614" s="97"/>
      <c r="U614" s="97"/>
      <c r="V614" s="163"/>
    </row>
    <row r="615" spans="1:22" ht="18.75" customHeight="1">
      <c r="A615" s="455"/>
      <c r="B615" s="456"/>
      <c r="C615" s="456"/>
      <c r="D615" s="457"/>
      <c r="E615" s="458"/>
      <c r="F615" s="459"/>
      <c r="G615" s="108"/>
      <c r="H615" s="158"/>
      <c r="I615" s="156"/>
      <c r="J615" s="107"/>
      <c r="K615" s="108"/>
      <c r="L615" s="102"/>
      <c r="M615" s="102"/>
      <c r="N615" s="97"/>
      <c r="O615" s="97"/>
      <c r="P615" s="97"/>
      <c r="Q615" s="97"/>
      <c r="R615" s="97"/>
      <c r="S615" s="97"/>
      <c r="T615" s="97"/>
      <c r="U615" s="97"/>
      <c r="V615" s="163"/>
    </row>
    <row r="616" spans="1:22" ht="18.75" customHeight="1">
      <c r="A616" s="455"/>
      <c r="B616" s="456"/>
      <c r="C616" s="456"/>
      <c r="D616" s="457"/>
      <c r="E616" s="458"/>
      <c r="F616" s="459"/>
      <c r="G616" s="108"/>
      <c r="H616" s="158"/>
      <c r="I616" s="156"/>
      <c r="J616" s="107"/>
      <c r="K616" s="108"/>
      <c r="L616" s="102"/>
      <c r="M616" s="102"/>
      <c r="N616" s="97"/>
      <c r="O616" s="97"/>
      <c r="P616" s="97"/>
      <c r="Q616" s="97"/>
      <c r="R616" s="97"/>
      <c r="S616" s="97"/>
      <c r="T616" s="97"/>
      <c r="U616" s="97"/>
      <c r="V616" s="163"/>
    </row>
    <row r="617" spans="1:22" ht="18.75" customHeight="1">
      <c r="A617" s="455"/>
      <c r="B617" s="456"/>
      <c r="C617" s="456"/>
      <c r="D617" s="457"/>
      <c r="E617" s="458"/>
      <c r="F617" s="459"/>
      <c r="G617" s="108"/>
      <c r="H617" s="158"/>
      <c r="I617" s="156"/>
      <c r="J617" s="107"/>
      <c r="K617" s="108"/>
      <c r="L617" s="102"/>
      <c r="M617" s="102"/>
      <c r="N617" s="97"/>
      <c r="O617" s="97"/>
      <c r="P617" s="97"/>
      <c r="Q617" s="97"/>
      <c r="R617" s="97"/>
      <c r="S617" s="97"/>
      <c r="T617" s="97"/>
      <c r="U617" s="97"/>
      <c r="V617" s="163"/>
    </row>
    <row r="618" spans="1:22" ht="18.75" customHeight="1">
      <c r="A618" s="455"/>
      <c r="B618" s="456"/>
      <c r="C618" s="456"/>
      <c r="D618" s="457"/>
      <c r="E618" s="458"/>
      <c r="F618" s="459"/>
      <c r="G618" s="108"/>
      <c r="H618" s="158"/>
      <c r="I618" s="156"/>
      <c r="J618" s="107"/>
      <c r="K618" s="108"/>
      <c r="L618" s="102"/>
      <c r="M618" s="102"/>
      <c r="N618" s="97"/>
      <c r="O618" s="97"/>
      <c r="P618" s="97"/>
      <c r="Q618" s="97"/>
      <c r="R618" s="97"/>
      <c r="S618" s="97"/>
      <c r="T618" s="97"/>
      <c r="U618" s="97"/>
      <c r="V618" s="163"/>
    </row>
    <row r="619" spans="1:22" ht="18.75" customHeight="1">
      <c r="A619" s="455"/>
      <c r="B619" s="456"/>
      <c r="C619" s="456"/>
      <c r="D619" s="457"/>
      <c r="E619" s="458"/>
      <c r="F619" s="459"/>
      <c r="G619" s="108"/>
      <c r="H619" s="158"/>
      <c r="I619" s="156"/>
      <c r="J619" s="107"/>
      <c r="K619" s="108"/>
      <c r="L619" s="102"/>
      <c r="M619" s="102"/>
      <c r="N619" s="97"/>
      <c r="O619" s="97"/>
      <c r="P619" s="97"/>
      <c r="Q619" s="97"/>
      <c r="R619" s="97"/>
      <c r="S619" s="97"/>
      <c r="T619" s="97"/>
      <c r="U619" s="97"/>
      <c r="V619" s="163"/>
    </row>
    <row r="620" spans="1:22" ht="18.75" customHeight="1">
      <c r="A620" s="455"/>
      <c r="B620" s="456"/>
      <c r="C620" s="456"/>
      <c r="D620" s="457"/>
      <c r="E620" s="458"/>
      <c r="F620" s="459"/>
      <c r="G620" s="108"/>
      <c r="H620" s="158"/>
      <c r="I620" s="156"/>
      <c r="J620" s="107"/>
      <c r="K620" s="108"/>
      <c r="L620" s="102"/>
      <c r="M620" s="102"/>
      <c r="N620" s="97"/>
      <c r="O620" s="97"/>
      <c r="P620" s="97"/>
      <c r="Q620" s="97"/>
      <c r="R620" s="97"/>
      <c r="S620" s="97"/>
      <c r="T620" s="97"/>
      <c r="U620" s="97"/>
      <c r="V620" s="163"/>
    </row>
    <row r="621" spans="1:22" ht="18.75" customHeight="1">
      <c r="A621" s="455"/>
      <c r="B621" s="456"/>
      <c r="C621" s="456"/>
      <c r="D621" s="457"/>
      <c r="E621" s="458"/>
      <c r="F621" s="459"/>
      <c r="G621" s="108"/>
      <c r="H621" s="158"/>
      <c r="I621" s="156"/>
      <c r="J621" s="107"/>
      <c r="K621" s="108"/>
      <c r="L621" s="102"/>
      <c r="M621" s="102"/>
      <c r="N621" s="97"/>
      <c r="O621" s="97"/>
      <c r="P621" s="97"/>
      <c r="Q621" s="97"/>
      <c r="R621" s="97"/>
      <c r="S621" s="97"/>
      <c r="T621" s="97"/>
      <c r="U621" s="97"/>
      <c r="V621" s="163"/>
    </row>
    <row r="622" spans="1:22" ht="18.75" customHeight="1">
      <c r="A622" s="455"/>
      <c r="B622" s="456"/>
      <c r="C622" s="456"/>
      <c r="D622" s="457"/>
      <c r="E622" s="458"/>
      <c r="F622" s="459"/>
      <c r="G622" s="108"/>
      <c r="H622" s="158"/>
      <c r="I622" s="156"/>
      <c r="J622" s="107"/>
      <c r="K622" s="108"/>
      <c r="L622" s="102"/>
      <c r="M622" s="102"/>
      <c r="N622" s="97"/>
      <c r="O622" s="97"/>
      <c r="P622" s="97"/>
      <c r="Q622" s="97"/>
      <c r="R622" s="97"/>
      <c r="S622" s="97"/>
      <c r="T622" s="97"/>
      <c r="U622" s="97"/>
      <c r="V622" s="163"/>
    </row>
    <row r="623" spans="1:22" ht="18.75" customHeight="1">
      <c r="A623" s="455"/>
      <c r="B623" s="456"/>
      <c r="C623" s="456"/>
      <c r="D623" s="457"/>
      <c r="E623" s="458"/>
      <c r="F623" s="459"/>
      <c r="G623" s="108"/>
      <c r="H623" s="158"/>
      <c r="I623" s="156"/>
      <c r="J623" s="107"/>
      <c r="K623" s="108"/>
      <c r="L623" s="102"/>
      <c r="M623" s="102"/>
      <c r="N623" s="97"/>
      <c r="O623" s="97"/>
      <c r="P623" s="97"/>
      <c r="Q623" s="97"/>
      <c r="R623" s="97"/>
      <c r="S623" s="97"/>
      <c r="T623" s="97"/>
      <c r="U623" s="97"/>
      <c r="V623" s="163"/>
    </row>
    <row r="624" spans="1:22" ht="18.75" customHeight="1">
      <c r="A624" s="455"/>
      <c r="B624" s="456"/>
      <c r="C624" s="456"/>
      <c r="D624" s="457"/>
      <c r="E624" s="458"/>
      <c r="F624" s="459"/>
      <c r="G624" s="108"/>
      <c r="H624" s="158"/>
      <c r="I624" s="156"/>
      <c r="J624" s="107"/>
      <c r="K624" s="108"/>
      <c r="L624" s="102"/>
      <c r="M624" s="102"/>
      <c r="N624" s="97"/>
      <c r="O624" s="97"/>
      <c r="P624" s="97"/>
      <c r="Q624" s="97"/>
      <c r="R624" s="97"/>
      <c r="S624" s="97"/>
      <c r="T624" s="97"/>
      <c r="U624" s="97"/>
      <c r="V624" s="163"/>
    </row>
    <row r="625" spans="1:22" ht="18.75" customHeight="1">
      <c r="A625" s="455"/>
      <c r="B625" s="456"/>
      <c r="C625" s="456"/>
      <c r="D625" s="457"/>
      <c r="E625" s="458"/>
      <c r="F625" s="459"/>
      <c r="G625" s="108"/>
      <c r="H625" s="158"/>
      <c r="I625" s="156"/>
      <c r="J625" s="107"/>
      <c r="K625" s="108"/>
      <c r="L625" s="102"/>
      <c r="M625" s="102"/>
      <c r="N625" s="97"/>
      <c r="O625" s="97"/>
      <c r="P625" s="97"/>
      <c r="Q625" s="97"/>
      <c r="R625" s="97"/>
      <c r="S625" s="97"/>
      <c r="T625" s="97"/>
      <c r="U625" s="97"/>
      <c r="V625" s="163"/>
    </row>
    <row r="626" spans="1:22" ht="18.75" customHeight="1">
      <c r="A626" s="455"/>
      <c r="B626" s="456"/>
      <c r="C626" s="456"/>
      <c r="D626" s="457"/>
      <c r="E626" s="458"/>
      <c r="F626" s="459"/>
      <c r="G626" s="108"/>
      <c r="H626" s="158"/>
      <c r="I626" s="156"/>
      <c r="J626" s="107"/>
      <c r="K626" s="108"/>
      <c r="L626" s="102"/>
      <c r="M626" s="102"/>
      <c r="N626" s="97"/>
      <c r="O626" s="97"/>
      <c r="P626" s="97"/>
      <c r="Q626" s="97"/>
      <c r="R626" s="97"/>
      <c r="S626" s="97"/>
      <c r="T626" s="97"/>
      <c r="U626" s="97"/>
      <c r="V626" s="163"/>
    </row>
    <row r="627" spans="1:22" ht="18.75" customHeight="1">
      <c r="A627" s="455"/>
      <c r="B627" s="456"/>
      <c r="C627" s="456"/>
      <c r="D627" s="457"/>
      <c r="E627" s="458"/>
      <c r="F627" s="459"/>
      <c r="G627" s="108"/>
      <c r="H627" s="158"/>
      <c r="I627" s="156"/>
      <c r="J627" s="107"/>
      <c r="K627" s="108"/>
      <c r="L627" s="102"/>
      <c r="M627" s="102"/>
      <c r="N627" s="97"/>
      <c r="O627" s="97"/>
      <c r="P627" s="97"/>
      <c r="Q627" s="97"/>
      <c r="R627" s="97"/>
      <c r="S627" s="97"/>
      <c r="T627" s="97"/>
      <c r="U627" s="97"/>
      <c r="V627" s="163"/>
    </row>
    <row r="628" spans="1:22" ht="18.75" customHeight="1">
      <c r="A628" s="455"/>
      <c r="B628" s="456"/>
      <c r="C628" s="456"/>
      <c r="D628" s="457"/>
      <c r="E628" s="458"/>
      <c r="F628" s="459"/>
      <c r="G628" s="108"/>
      <c r="H628" s="158"/>
      <c r="I628" s="156"/>
      <c r="J628" s="107"/>
      <c r="K628" s="108"/>
      <c r="L628" s="102"/>
      <c r="M628" s="102"/>
      <c r="N628" s="97"/>
      <c r="O628" s="97"/>
      <c r="P628" s="97"/>
      <c r="Q628" s="97"/>
      <c r="R628" s="97"/>
      <c r="S628" s="97"/>
      <c r="T628" s="97"/>
      <c r="U628" s="97"/>
      <c r="V628" s="163"/>
    </row>
    <row r="629" spans="1:22" ht="18.75" customHeight="1">
      <c r="A629" s="455"/>
      <c r="B629" s="456"/>
      <c r="C629" s="456"/>
      <c r="D629" s="457"/>
      <c r="E629" s="458"/>
      <c r="F629" s="459"/>
      <c r="G629" s="108"/>
      <c r="H629" s="158"/>
      <c r="I629" s="156"/>
      <c r="J629" s="107"/>
      <c r="K629" s="108"/>
      <c r="L629" s="102"/>
      <c r="M629" s="102"/>
      <c r="N629" s="97"/>
      <c r="O629" s="97"/>
      <c r="P629" s="97"/>
      <c r="Q629" s="97"/>
      <c r="R629" s="97"/>
      <c r="S629" s="97"/>
      <c r="T629" s="97"/>
      <c r="U629" s="97"/>
      <c r="V629" s="163"/>
    </row>
    <row r="630" spans="1:22" ht="18.75" customHeight="1">
      <c r="A630" s="455"/>
      <c r="B630" s="456"/>
      <c r="C630" s="456"/>
      <c r="D630" s="457"/>
      <c r="E630" s="458"/>
      <c r="F630" s="459"/>
      <c r="G630" s="108"/>
      <c r="H630" s="158"/>
      <c r="I630" s="156"/>
      <c r="J630" s="107"/>
      <c r="K630" s="108"/>
      <c r="L630" s="102"/>
      <c r="M630" s="102"/>
      <c r="N630" s="97"/>
      <c r="O630" s="97"/>
      <c r="P630" s="97"/>
      <c r="Q630" s="97"/>
      <c r="R630" s="97"/>
      <c r="S630" s="97"/>
      <c r="T630" s="97"/>
      <c r="U630" s="97"/>
      <c r="V630" s="163"/>
    </row>
    <row r="631" spans="1:22" ht="18.75" customHeight="1">
      <c r="A631" s="455"/>
      <c r="B631" s="456"/>
      <c r="C631" s="456"/>
      <c r="D631" s="457"/>
      <c r="E631" s="458"/>
      <c r="F631" s="459"/>
      <c r="G631" s="108"/>
      <c r="H631" s="158"/>
      <c r="I631" s="156"/>
      <c r="J631" s="107"/>
      <c r="K631" s="108"/>
      <c r="L631" s="102"/>
      <c r="M631" s="102"/>
      <c r="N631" s="97"/>
      <c r="O631" s="97"/>
      <c r="P631" s="97"/>
      <c r="Q631" s="97"/>
      <c r="R631" s="97"/>
      <c r="S631" s="97"/>
      <c r="T631" s="97"/>
      <c r="U631" s="97"/>
      <c r="V631" s="163"/>
    </row>
    <row r="632" spans="1:22" ht="18.75" customHeight="1">
      <c r="A632" s="455"/>
      <c r="B632" s="456"/>
      <c r="C632" s="456"/>
      <c r="D632" s="457"/>
      <c r="E632" s="458"/>
      <c r="F632" s="459"/>
      <c r="G632" s="108"/>
      <c r="H632" s="158"/>
      <c r="I632" s="156"/>
      <c r="J632" s="107"/>
      <c r="K632" s="108"/>
      <c r="L632" s="102"/>
      <c r="M632" s="102"/>
      <c r="N632" s="97"/>
      <c r="O632" s="97"/>
      <c r="P632" s="97"/>
      <c r="Q632" s="97"/>
      <c r="R632" s="97"/>
      <c r="S632" s="97"/>
      <c r="T632" s="97"/>
      <c r="U632" s="97"/>
      <c r="V632" s="163"/>
    </row>
    <row r="633" spans="1:22" ht="18.75" customHeight="1">
      <c r="A633" s="455"/>
      <c r="B633" s="456"/>
      <c r="C633" s="456"/>
      <c r="D633" s="457"/>
      <c r="E633" s="458"/>
      <c r="F633" s="459"/>
      <c r="G633" s="108"/>
      <c r="H633" s="158"/>
      <c r="I633" s="156"/>
      <c r="J633" s="107"/>
      <c r="K633" s="108"/>
      <c r="L633" s="102"/>
      <c r="M633" s="102"/>
      <c r="N633" s="97"/>
      <c r="O633" s="97"/>
      <c r="P633" s="97"/>
      <c r="Q633" s="97"/>
      <c r="R633" s="97"/>
      <c r="S633" s="97"/>
      <c r="T633" s="97"/>
      <c r="U633" s="97"/>
      <c r="V633" s="163"/>
    </row>
    <row r="634" spans="1:22" ht="18.75" customHeight="1">
      <c r="A634" s="455"/>
      <c r="B634" s="456"/>
      <c r="C634" s="456"/>
      <c r="D634" s="457"/>
      <c r="E634" s="458"/>
      <c r="F634" s="459"/>
      <c r="G634" s="108"/>
      <c r="H634" s="158"/>
      <c r="I634" s="156"/>
      <c r="J634" s="107"/>
      <c r="K634" s="108"/>
      <c r="L634" s="102"/>
      <c r="M634" s="102"/>
      <c r="N634" s="97"/>
      <c r="O634" s="97"/>
      <c r="P634" s="97"/>
      <c r="Q634" s="97"/>
      <c r="R634" s="97"/>
      <c r="S634" s="97"/>
      <c r="T634" s="97"/>
      <c r="U634" s="97"/>
      <c r="V634" s="163"/>
    </row>
    <row r="635" spans="1:22" ht="18.75" customHeight="1">
      <c r="A635" s="455"/>
      <c r="B635" s="456"/>
      <c r="C635" s="456"/>
      <c r="D635" s="457"/>
      <c r="E635" s="458"/>
      <c r="F635" s="459"/>
      <c r="G635" s="108"/>
      <c r="H635" s="158"/>
      <c r="I635" s="156"/>
      <c r="J635" s="107"/>
      <c r="K635" s="108"/>
      <c r="L635" s="102"/>
      <c r="M635" s="102"/>
      <c r="N635" s="97"/>
      <c r="O635" s="97"/>
      <c r="P635" s="97"/>
      <c r="Q635" s="97"/>
      <c r="R635" s="97"/>
      <c r="S635" s="97"/>
      <c r="T635" s="97"/>
      <c r="U635" s="97"/>
      <c r="V635" s="163"/>
    </row>
    <row r="636" spans="1:22" ht="18.75" customHeight="1">
      <c r="A636" s="455"/>
      <c r="B636" s="456"/>
      <c r="C636" s="456"/>
      <c r="D636" s="457"/>
      <c r="E636" s="458"/>
      <c r="F636" s="459"/>
      <c r="G636" s="108"/>
      <c r="H636" s="158"/>
      <c r="I636" s="156"/>
      <c r="J636" s="107"/>
      <c r="K636" s="108"/>
      <c r="L636" s="102"/>
      <c r="M636" s="102"/>
      <c r="N636" s="97"/>
      <c r="O636" s="97"/>
      <c r="P636" s="97"/>
      <c r="Q636" s="97"/>
      <c r="R636" s="97"/>
      <c r="S636" s="97"/>
      <c r="T636" s="97"/>
      <c r="U636" s="97"/>
      <c r="V636" s="163"/>
    </row>
    <row r="637" spans="1:22" ht="18.75" customHeight="1">
      <c r="A637" s="455"/>
      <c r="B637" s="456"/>
      <c r="C637" s="456"/>
      <c r="D637" s="457"/>
      <c r="E637" s="458"/>
      <c r="F637" s="459"/>
      <c r="G637" s="108"/>
      <c r="H637" s="158"/>
      <c r="I637" s="156"/>
      <c r="J637" s="107"/>
      <c r="K637" s="108"/>
      <c r="L637" s="102"/>
      <c r="M637" s="102"/>
      <c r="N637" s="97"/>
      <c r="O637" s="97"/>
      <c r="P637" s="97"/>
      <c r="Q637" s="97"/>
      <c r="R637" s="97"/>
      <c r="S637" s="97"/>
      <c r="T637" s="97"/>
      <c r="U637" s="97"/>
      <c r="V637" s="163"/>
    </row>
    <row r="638" spans="1:22" ht="18.75" customHeight="1">
      <c r="A638" s="455"/>
      <c r="B638" s="456"/>
      <c r="C638" s="456"/>
      <c r="D638" s="457"/>
      <c r="E638" s="458"/>
      <c r="F638" s="459"/>
      <c r="G638" s="108"/>
      <c r="H638" s="158"/>
      <c r="I638" s="156"/>
      <c r="J638" s="107"/>
      <c r="K638" s="108"/>
      <c r="L638" s="102"/>
      <c r="M638" s="102"/>
      <c r="N638" s="97"/>
      <c r="O638" s="97"/>
      <c r="P638" s="97"/>
      <c r="Q638" s="97"/>
      <c r="R638" s="97"/>
      <c r="S638" s="97"/>
      <c r="T638" s="97"/>
      <c r="U638" s="97"/>
      <c r="V638" s="163"/>
    </row>
    <row r="639" spans="1:22" ht="18.75" customHeight="1">
      <c r="A639" s="455"/>
      <c r="B639" s="456"/>
      <c r="C639" s="456"/>
      <c r="D639" s="457"/>
      <c r="E639" s="458"/>
      <c r="F639" s="459"/>
      <c r="G639" s="108"/>
      <c r="H639" s="158"/>
      <c r="I639" s="156"/>
      <c r="J639" s="107"/>
      <c r="K639" s="108"/>
      <c r="L639" s="102"/>
      <c r="M639" s="102"/>
      <c r="N639" s="97"/>
      <c r="O639" s="97"/>
      <c r="P639" s="97"/>
      <c r="Q639" s="97"/>
      <c r="R639" s="97"/>
      <c r="S639" s="97"/>
      <c r="T639" s="97"/>
      <c r="U639" s="97"/>
      <c r="V639" s="163"/>
    </row>
    <row r="640" spans="1:22" ht="18.75" customHeight="1">
      <c r="A640" s="455"/>
      <c r="B640" s="456"/>
      <c r="C640" s="456"/>
      <c r="D640" s="457"/>
      <c r="E640" s="458"/>
      <c r="F640" s="459"/>
      <c r="G640" s="108"/>
      <c r="H640" s="158"/>
      <c r="I640" s="156"/>
      <c r="J640" s="107"/>
      <c r="K640" s="108"/>
      <c r="L640" s="102"/>
      <c r="M640" s="102"/>
      <c r="N640" s="97"/>
      <c r="O640" s="97"/>
      <c r="P640" s="97"/>
      <c r="Q640" s="97"/>
      <c r="R640" s="97"/>
      <c r="S640" s="97"/>
      <c r="T640" s="97"/>
      <c r="U640" s="97"/>
      <c r="V640" s="163"/>
    </row>
    <row r="641" spans="1:22" ht="18.75" customHeight="1">
      <c r="A641" s="455"/>
      <c r="B641" s="456"/>
      <c r="C641" s="456"/>
      <c r="D641" s="457"/>
      <c r="E641" s="458"/>
      <c r="F641" s="459"/>
      <c r="G641" s="108"/>
      <c r="H641" s="158"/>
      <c r="I641" s="156"/>
      <c r="J641" s="107"/>
      <c r="K641" s="108"/>
      <c r="L641" s="102"/>
      <c r="M641" s="102"/>
      <c r="N641" s="97"/>
      <c r="O641" s="97"/>
      <c r="P641" s="97"/>
      <c r="Q641" s="97"/>
      <c r="R641" s="97"/>
      <c r="S641" s="97"/>
      <c r="T641" s="97"/>
      <c r="U641" s="97"/>
      <c r="V641" s="163"/>
    </row>
    <row r="642" spans="1:22" ht="18.75" customHeight="1">
      <c r="A642" s="455"/>
      <c r="B642" s="456"/>
      <c r="C642" s="456"/>
      <c r="D642" s="457"/>
      <c r="E642" s="458"/>
      <c r="F642" s="459"/>
      <c r="G642" s="108"/>
      <c r="H642" s="158"/>
      <c r="I642" s="156"/>
      <c r="J642" s="107"/>
      <c r="K642" s="108"/>
      <c r="L642" s="102"/>
      <c r="M642" s="102"/>
      <c r="N642" s="97"/>
      <c r="O642" s="97"/>
      <c r="P642" s="97"/>
      <c r="Q642" s="97"/>
      <c r="R642" s="97"/>
      <c r="S642" s="97"/>
      <c r="T642" s="97"/>
      <c r="U642" s="97"/>
      <c r="V642" s="163"/>
    </row>
    <row r="643" spans="1:22" ht="18.75" customHeight="1">
      <c r="A643" s="455"/>
      <c r="B643" s="456"/>
      <c r="C643" s="456"/>
      <c r="D643" s="457"/>
      <c r="E643" s="458"/>
      <c r="F643" s="459"/>
      <c r="G643" s="108"/>
      <c r="H643" s="158"/>
      <c r="I643" s="156"/>
      <c r="J643" s="107"/>
      <c r="K643" s="108"/>
      <c r="L643" s="102"/>
      <c r="M643" s="102"/>
      <c r="N643" s="97"/>
      <c r="O643" s="97"/>
      <c r="P643" s="97"/>
      <c r="Q643" s="97"/>
      <c r="R643" s="97"/>
      <c r="S643" s="97"/>
      <c r="T643" s="97"/>
      <c r="U643" s="97"/>
      <c r="V643" s="163"/>
    </row>
    <row r="644" spans="1:22" ht="18.75" customHeight="1">
      <c r="A644" s="455"/>
      <c r="B644" s="456"/>
      <c r="C644" s="456"/>
      <c r="D644" s="457"/>
      <c r="E644" s="458"/>
      <c r="F644" s="459"/>
      <c r="G644" s="108"/>
      <c r="H644" s="158"/>
      <c r="I644" s="156"/>
      <c r="J644" s="107"/>
      <c r="K644" s="108"/>
      <c r="L644" s="102"/>
      <c r="M644" s="102"/>
      <c r="N644" s="97"/>
      <c r="O644" s="97"/>
      <c r="P644" s="97"/>
      <c r="Q644" s="97"/>
      <c r="R644" s="97"/>
      <c r="S644" s="97"/>
      <c r="T644" s="97"/>
      <c r="U644" s="97"/>
      <c r="V644" s="163"/>
    </row>
    <row r="645" spans="1:22" ht="18.75" customHeight="1">
      <c r="A645" s="455"/>
      <c r="B645" s="456"/>
      <c r="C645" s="456"/>
      <c r="D645" s="457"/>
      <c r="E645" s="458"/>
      <c r="F645" s="459"/>
      <c r="G645" s="108"/>
      <c r="H645" s="158"/>
      <c r="I645" s="156"/>
      <c r="J645" s="107"/>
      <c r="K645" s="108"/>
      <c r="L645" s="102"/>
      <c r="M645" s="102"/>
      <c r="N645" s="97"/>
      <c r="O645" s="97"/>
      <c r="P645" s="97"/>
      <c r="Q645" s="97"/>
      <c r="R645" s="97"/>
      <c r="S645" s="97"/>
      <c r="T645" s="97"/>
      <c r="U645" s="97"/>
      <c r="V645" s="163"/>
    </row>
    <row r="646" spans="1:22" ht="18.75" customHeight="1">
      <c r="A646" s="455"/>
      <c r="B646" s="456"/>
      <c r="C646" s="456"/>
      <c r="D646" s="457"/>
      <c r="E646" s="458"/>
      <c r="F646" s="459"/>
      <c r="G646" s="108"/>
      <c r="H646" s="158"/>
      <c r="I646" s="156"/>
      <c r="J646" s="107"/>
      <c r="K646" s="108"/>
      <c r="L646" s="102"/>
      <c r="M646" s="102"/>
      <c r="N646" s="97"/>
      <c r="O646" s="97"/>
      <c r="P646" s="97"/>
      <c r="Q646" s="97"/>
      <c r="R646" s="97"/>
      <c r="S646" s="97"/>
      <c r="T646" s="97"/>
      <c r="U646" s="97"/>
      <c r="V646" s="163"/>
    </row>
    <row r="647" spans="1:22" ht="18.75" customHeight="1">
      <c r="A647" s="455"/>
      <c r="B647" s="456"/>
      <c r="C647" s="456"/>
      <c r="D647" s="457"/>
      <c r="E647" s="458"/>
      <c r="F647" s="459"/>
      <c r="G647" s="108"/>
      <c r="H647" s="158"/>
      <c r="I647" s="156"/>
      <c r="J647" s="107"/>
      <c r="K647" s="108"/>
      <c r="L647" s="102"/>
      <c r="M647" s="102"/>
      <c r="N647" s="97"/>
      <c r="O647" s="97"/>
      <c r="P647" s="97"/>
      <c r="Q647" s="97"/>
      <c r="R647" s="97"/>
      <c r="S647" s="97"/>
      <c r="T647" s="97"/>
      <c r="U647" s="97"/>
      <c r="V647" s="163"/>
    </row>
    <row r="648" spans="1:22" ht="18.75" customHeight="1">
      <c r="A648" s="455"/>
      <c r="B648" s="456"/>
      <c r="C648" s="456"/>
      <c r="D648" s="457"/>
      <c r="E648" s="458"/>
      <c r="F648" s="459"/>
      <c r="G648" s="108"/>
      <c r="H648" s="158"/>
      <c r="I648" s="156"/>
      <c r="J648" s="107"/>
      <c r="K648" s="108"/>
      <c r="L648" s="102"/>
      <c r="M648" s="102"/>
      <c r="N648" s="97"/>
      <c r="O648" s="97"/>
      <c r="P648" s="97"/>
      <c r="Q648" s="97"/>
      <c r="R648" s="97"/>
      <c r="S648" s="97"/>
      <c r="T648" s="97"/>
      <c r="U648" s="97"/>
      <c r="V648" s="163"/>
    </row>
    <row r="649" spans="1:22" ht="18.75" customHeight="1">
      <c r="A649" s="455"/>
      <c r="B649" s="456"/>
      <c r="C649" s="456"/>
      <c r="D649" s="457"/>
      <c r="E649" s="458"/>
      <c r="F649" s="459"/>
      <c r="G649" s="108"/>
      <c r="H649" s="158"/>
      <c r="I649" s="156"/>
      <c r="J649" s="107"/>
      <c r="K649" s="108"/>
      <c r="L649" s="102"/>
      <c r="M649" s="102"/>
      <c r="N649" s="97"/>
      <c r="O649" s="97"/>
      <c r="P649" s="97"/>
      <c r="Q649" s="97"/>
      <c r="R649" s="97"/>
      <c r="S649" s="97"/>
      <c r="T649" s="97"/>
      <c r="U649" s="97"/>
      <c r="V649" s="163"/>
    </row>
    <row r="650" spans="1:22" ht="18.75" customHeight="1">
      <c r="A650" s="455"/>
      <c r="B650" s="456"/>
      <c r="C650" s="456"/>
      <c r="D650" s="457"/>
      <c r="E650" s="458"/>
      <c r="F650" s="459"/>
      <c r="G650" s="108"/>
      <c r="H650" s="158"/>
      <c r="I650" s="156"/>
      <c r="J650" s="107"/>
      <c r="K650" s="108"/>
      <c r="L650" s="102"/>
      <c r="M650" s="102"/>
      <c r="N650" s="97"/>
      <c r="O650" s="97"/>
      <c r="P650" s="97"/>
      <c r="Q650" s="97"/>
      <c r="R650" s="97"/>
      <c r="S650" s="97"/>
      <c r="T650" s="97"/>
      <c r="U650" s="97"/>
      <c r="V650" s="163"/>
    </row>
    <row r="651" spans="1:22" ht="18.75" customHeight="1">
      <c r="A651" s="455"/>
      <c r="B651" s="456"/>
      <c r="C651" s="456"/>
      <c r="D651" s="457"/>
      <c r="E651" s="458"/>
      <c r="F651" s="459"/>
      <c r="G651" s="108"/>
      <c r="H651" s="158"/>
      <c r="I651" s="156"/>
      <c r="J651" s="107"/>
      <c r="K651" s="108"/>
      <c r="L651" s="102"/>
      <c r="M651" s="102"/>
      <c r="N651" s="97"/>
      <c r="O651" s="97"/>
      <c r="P651" s="97"/>
      <c r="Q651" s="97"/>
      <c r="R651" s="97"/>
      <c r="S651" s="97"/>
      <c r="T651" s="97"/>
      <c r="U651" s="97"/>
      <c r="V651" s="163"/>
    </row>
    <row r="652" spans="1:22" ht="18.75" customHeight="1">
      <c r="A652" s="455"/>
      <c r="B652" s="456"/>
      <c r="C652" s="456"/>
      <c r="D652" s="457"/>
      <c r="E652" s="458"/>
      <c r="F652" s="459"/>
      <c r="G652" s="108"/>
      <c r="H652" s="158"/>
      <c r="I652" s="156"/>
      <c r="J652" s="107"/>
      <c r="K652" s="108"/>
      <c r="L652" s="102"/>
      <c r="M652" s="102"/>
      <c r="N652" s="97"/>
      <c r="O652" s="97"/>
      <c r="P652" s="97"/>
      <c r="Q652" s="97"/>
      <c r="R652" s="97"/>
      <c r="S652" s="97"/>
      <c r="T652" s="97"/>
      <c r="U652" s="97"/>
      <c r="V652" s="163"/>
    </row>
    <row r="653" spans="1:22" ht="18.75" customHeight="1">
      <c r="A653" s="455"/>
      <c r="B653" s="456"/>
      <c r="C653" s="456"/>
      <c r="D653" s="457"/>
      <c r="E653" s="458"/>
      <c r="F653" s="459"/>
      <c r="G653" s="108"/>
      <c r="H653" s="158"/>
      <c r="I653" s="156"/>
      <c r="J653" s="107"/>
      <c r="K653" s="108"/>
      <c r="L653" s="102"/>
      <c r="M653" s="102"/>
      <c r="N653" s="97"/>
      <c r="O653" s="97"/>
      <c r="P653" s="97"/>
      <c r="Q653" s="97"/>
      <c r="R653" s="97"/>
      <c r="S653" s="97"/>
      <c r="T653" s="97"/>
      <c r="U653" s="97"/>
      <c r="V653" s="163"/>
    </row>
    <row r="654" spans="1:22" ht="18.75" customHeight="1">
      <c r="A654" s="455"/>
      <c r="B654" s="456"/>
      <c r="C654" s="456"/>
      <c r="D654" s="457"/>
      <c r="E654" s="458"/>
      <c r="F654" s="459"/>
      <c r="G654" s="108"/>
      <c r="H654" s="158"/>
      <c r="I654" s="156"/>
      <c r="J654" s="107"/>
      <c r="K654" s="108"/>
      <c r="L654" s="102"/>
      <c r="M654" s="102"/>
      <c r="N654" s="97"/>
      <c r="O654" s="97"/>
      <c r="P654" s="97"/>
      <c r="Q654" s="97"/>
      <c r="R654" s="97"/>
      <c r="S654" s="97"/>
      <c r="T654" s="97"/>
      <c r="U654" s="97"/>
      <c r="V654" s="163"/>
    </row>
    <row r="655" spans="1:22" ht="18.75" customHeight="1">
      <c r="A655" s="455"/>
      <c r="B655" s="456"/>
      <c r="C655" s="456"/>
      <c r="D655" s="457"/>
      <c r="E655" s="458"/>
      <c r="F655" s="459"/>
      <c r="G655" s="108"/>
      <c r="H655" s="158"/>
      <c r="I655" s="156"/>
      <c r="J655" s="107"/>
      <c r="K655" s="108"/>
      <c r="L655" s="102"/>
      <c r="M655" s="102"/>
      <c r="N655" s="97"/>
      <c r="O655" s="97"/>
      <c r="P655" s="97"/>
      <c r="Q655" s="97"/>
      <c r="R655" s="97"/>
      <c r="S655" s="97"/>
      <c r="T655" s="97"/>
      <c r="U655" s="97"/>
      <c r="V655" s="163"/>
    </row>
    <row r="656" spans="1:22" ht="18.75" customHeight="1">
      <c r="A656" s="455"/>
      <c r="B656" s="456"/>
      <c r="C656" s="456"/>
      <c r="D656" s="457"/>
      <c r="E656" s="458"/>
      <c r="F656" s="459"/>
      <c r="G656" s="108"/>
      <c r="H656" s="158"/>
      <c r="I656" s="156"/>
      <c r="J656" s="107"/>
      <c r="K656" s="108"/>
      <c r="L656" s="102"/>
      <c r="M656" s="102"/>
      <c r="N656" s="97"/>
      <c r="O656" s="97"/>
      <c r="P656" s="97"/>
      <c r="Q656" s="97"/>
      <c r="R656" s="97"/>
      <c r="S656" s="97"/>
      <c r="T656" s="97"/>
      <c r="U656" s="97"/>
      <c r="V656" s="163"/>
    </row>
    <row r="657" spans="1:22" ht="18.75" customHeight="1">
      <c r="A657" s="455"/>
      <c r="B657" s="456"/>
      <c r="C657" s="456"/>
      <c r="D657" s="457"/>
      <c r="E657" s="458"/>
      <c r="F657" s="459"/>
      <c r="G657" s="108"/>
      <c r="H657" s="158"/>
      <c r="I657" s="156"/>
      <c r="J657" s="107"/>
      <c r="K657" s="108"/>
      <c r="L657" s="102"/>
      <c r="M657" s="102"/>
      <c r="N657" s="97"/>
      <c r="O657" s="97"/>
      <c r="P657" s="97"/>
      <c r="Q657" s="97"/>
      <c r="R657" s="97"/>
      <c r="S657" s="97"/>
      <c r="T657" s="97"/>
      <c r="U657" s="97"/>
      <c r="V657" s="163"/>
    </row>
    <row r="658" spans="1:22" ht="18.75" customHeight="1">
      <c r="A658" s="455"/>
      <c r="B658" s="456"/>
      <c r="C658" s="456"/>
      <c r="D658" s="457"/>
      <c r="E658" s="458"/>
      <c r="F658" s="459"/>
      <c r="G658" s="108"/>
      <c r="H658" s="158"/>
      <c r="I658" s="156"/>
      <c r="J658" s="107"/>
      <c r="K658" s="108"/>
      <c r="L658" s="102"/>
      <c r="M658" s="102"/>
      <c r="N658" s="97"/>
      <c r="O658" s="97"/>
      <c r="P658" s="97"/>
      <c r="Q658" s="97"/>
      <c r="R658" s="97"/>
      <c r="S658" s="97"/>
      <c r="T658" s="97"/>
      <c r="U658" s="97"/>
      <c r="V658" s="163"/>
    </row>
    <row r="659" spans="1:22" ht="18.75" customHeight="1">
      <c r="A659" s="455"/>
      <c r="B659" s="456"/>
      <c r="C659" s="456"/>
      <c r="D659" s="457"/>
      <c r="E659" s="458"/>
      <c r="F659" s="459"/>
      <c r="G659" s="108"/>
      <c r="H659" s="158"/>
      <c r="I659" s="156"/>
      <c r="J659" s="107"/>
      <c r="K659" s="108"/>
      <c r="L659" s="102"/>
      <c r="M659" s="102"/>
      <c r="N659" s="97"/>
      <c r="O659" s="97"/>
      <c r="P659" s="97"/>
      <c r="Q659" s="97"/>
      <c r="R659" s="97"/>
      <c r="S659" s="97"/>
      <c r="T659" s="97"/>
      <c r="U659" s="97"/>
      <c r="V659" s="163"/>
    </row>
    <row r="660" spans="1:22" ht="18.75" customHeight="1">
      <c r="A660" s="455"/>
      <c r="B660" s="456"/>
      <c r="C660" s="456"/>
      <c r="D660" s="457"/>
      <c r="E660" s="458"/>
      <c r="F660" s="459"/>
      <c r="G660" s="108"/>
      <c r="H660" s="158"/>
      <c r="I660" s="156"/>
      <c r="J660" s="107"/>
      <c r="K660" s="108"/>
      <c r="L660" s="102"/>
      <c r="M660" s="102"/>
      <c r="N660" s="97"/>
      <c r="O660" s="97"/>
      <c r="P660" s="97"/>
      <c r="Q660" s="97"/>
      <c r="R660" s="97"/>
      <c r="S660" s="97"/>
      <c r="T660" s="97"/>
      <c r="U660" s="97"/>
      <c r="V660" s="163"/>
    </row>
    <row r="661" spans="1:22" ht="18.75" customHeight="1">
      <c r="A661" s="455"/>
      <c r="B661" s="456"/>
      <c r="C661" s="456"/>
      <c r="D661" s="457"/>
      <c r="E661" s="458"/>
      <c r="F661" s="459"/>
      <c r="G661" s="108"/>
      <c r="H661" s="158"/>
      <c r="I661" s="156"/>
      <c r="J661" s="107"/>
      <c r="K661" s="108"/>
      <c r="L661" s="102"/>
      <c r="M661" s="102"/>
      <c r="N661" s="97"/>
      <c r="O661" s="97"/>
      <c r="P661" s="97"/>
      <c r="Q661" s="97"/>
      <c r="R661" s="97"/>
      <c r="S661" s="97"/>
      <c r="T661" s="97"/>
      <c r="U661" s="97"/>
      <c r="V661" s="163"/>
    </row>
    <row r="662" spans="1:22" ht="18.75" customHeight="1">
      <c r="A662" s="455"/>
      <c r="B662" s="456"/>
      <c r="C662" s="456"/>
      <c r="D662" s="457"/>
      <c r="E662" s="458"/>
      <c r="F662" s="459"/>
      <c r="G662" s="108"/>
      <c r="H662" s="158"/>
      <c r="I662" s="156"/>
      <c r="J662" s="107"/>
      <c r="K662" s="108"/>
      <c r="L662" s="102"/>
      <c r="M662" s="102"/>
      <c r="N662" s="97"/>
      <c r="O662" s="97"/>
      <c r="P662" s="97"/>
      <c r="Q662" s="97"/>
      <c r="R662" s="97"/>
      <c r="S662" s="97"/>
      <c r="T662" s="97"/>
      <c r="U662" s="97"/>
      <c r="V662" s="163"/>
    </row>
    <row r="663" spans="1:22" ht="18.75" customHeight="1">
      <c r="A663" s="455"/>
      <c r="B663" s="456"/>
      <c r="C663" s="456"/>
      <c r="D663" s="457"/>
      <c r="E663" s="458"/>
      <c r="F663" s="459"/>
      <c r="G663" s="108"/>
      <c r="H663" s="158"/>
      <c r="I663" s="156"/>
      <c r="J663" s="107"/>
      <c r="K663" s="108"/>
      <c r="L663" s="102"/>
      <c r="M663" s="102"/>
      <c r="N663" s="97"/>
      <c r="O663" s="97"/>
      <c r="P663" s="97"/>
      <c r="Q663" s="97"/>
      <c r="R663" s="97"/>
      <c r="S663" s="97"/>
      <c r="T663" s="97"/>
      <c r="U663" s="97"/>
      <c r="V663" s="163"/>
    </row>
    <row r="664" spans="1:22" ht="18.75" customHeight="1">
      <c r="A664" s="455"/>
      <c r="B664" s="456"/>
      <c r="C664" s="456"/>
      <c r="D664" s="457"/>
      <c r="E664" s="458"/>
      <c r="F664" s="459"/>
      <c r="G664" s="108"/>
      <c r="H664" s="158"/>
      <c r="I664" s="156"/>
      <c r="J664" s="107"/>
      <c r="K664" s="108"/>
      <c r="L664" s="102"/>
      <c r="M664" s="102"/>
      <c r="N664" s="97"/>
      <c r="O664" s="97"/>
      <c r="P664" s="97"/>
      <c r="Q664" s="97"/>
      <c r="R664" s="97"/>
      <c r="S664" s="97"/>
      <c r="T664" s="97"/>
      <c r="U664" s="97"/>
      <c r="V664" s="163"/>
    </row>
    <row r="665" spans="1:22" ht="18.75" customHeight="1">
      <c r="A665" s="455"/>
      <c r="B665" s="456"/>
      <c r="C665" s="456"/>
      <c r="D665" s="457"/>
      <c r="E665" s="458"/>
      <c r="F665" s="459"/>
      <c r="G665" s="108"/>
      <c r="H665" s="158"/>
      <c r="I665" s="156"/>
      <c r="J665" s="107"/>
      <c r="K665" s="108"/>
      <c r="L665" s="102"/>
      <c r="M665" s="102"/>
      <c r="N665" s="97"/>
      <c r="O665" s="97"/>
      <c r="P665" s="97"/>
      <c r="Q665" s="97"/>
      <c r="R665" s="97"/>
      <c r="S665" s="97"/>
      <c r="T665" s="97"/>
      <c r="U665" s="97"/>
      <c r="V665" s="163"/>
    </row>
    <row r="666" spans="1:22" ht="18.75" customHeight="1">
      <c r="A666" s="455"/>
      <c r="B666" s="456"/>
      <c r="C666" s="456"/>
      <c r="D666" s="457"/>
      <c r="E666" s="458"/>
      <c r="F666" s="459"/>
      <c r="G666" s="108"/>
      <c r="H666" s="158"/>
      <c r="I666" s="156"/>
      <c r="J666" s="107"/>
      <c r="K666" s="108"/>
      <c r="L666" s="102"/>
      <c r="M666" s="102"/>
      <c r="N666" s="97"/>
      <c r="O666" s="97"/>
      <c r="P666" s="97"/>
      <c r="Q666" s="97"/>
      <c r="R666" s="97"/>
      <c r="S666" s="97"/>
      <c r="T666" s="97"/>
      <c r="U666" s="97"/>
      <c r="V666" s="163"/>
    </row>
    <row r="667" spans="1:22" ht="18.75" customHeight="1">
      <c r="A667" s="455"/>
      <c r="B667" s="456"/>
      <c r="C667" s="456"/>
      <c r="D667" s="457"/>
      <c r="E667" s="458"/>
      <c r="F667" s="459"/>
      <c r="G667" s="108"/>
      <c r="H667" s="158"/>
      <c r="I667" s="156"/>
      <c r="J667" s="107"/>
      <c r="K667" s="108"/>
      <c r="L667" s="102"/>
      <c r="M667" s="102"/>
      <c r="N667" s="97"/>
      <c r="O667" s="97"/>
      <c r="P667" s="97"/>
      <c r="Q667" s="97"/>
      <c r="R667" s="97"/>
      <c r="S667" s="97"/>
      <c r="T667" s="97"/>
      <c r="U667" s="97"/>
      <c r="V667" s="163"/>
    </row>
    <row r="668" spans="1:22" ht="18.75" customHeight="1">
      <c r="A668" s="455"/>
      <c r="B668" s="456"/>
      <c r="C668" s="456"/>
      <c r="D668" s="457"/>
      <c r="E668" s="458"/>
      <c r="F668" s="459"/>
      <c r="G668" s="108"/>
      <c r="H668" s="158"/>
      <c r="I668" s="156"/>
      <c r="J668" s="107"/>
      <c r="K668" s="108"/>
      <c r="L668" s="102"/>
      <c r="M668" s="102"/>
      <c r="N668" s="97"/>
      <c r="O668" s="97"/>
      <c r="P668" s="97"/>
      <c r="Q668" s="97"/>
      <c r="R668" s="97"/>
      <c r="S668" s="97"/>
      <c r="T668" s="97"/>
      <c r="U668" s="97"/>
      <c r="V668" s="163"/>
    </row>
    <row r="669" spans="1:22" ht="18.75" customHeight="1">
      <c r="A669" s="455"/>
      <c r="B669" s="456"/>
      <c r="C669" s="456"/>
      <c r="D669" s="457"/>
      <c r="E669" s="458"/>
      <c r="F669" s="459"/>
      <c r="G669" s="108"/>
      <c r="H669" s="158"/>
      <c r="I669" s="156"/>
      <c r="J669" s="107"/>
      <c r="K669" s="108"/>
      <c r="L669" s="102"/>
      <c r="M669" s="102"/>
      <c r="N669" s="97"/>
      <c r="O669" s="97"/>
      <c r="P669" s="97"/>
      <c r="Q669" s="97"/>
      <c r="R669" s="97"/>
      <c r="S669" s="97"/>
      <c r="T669" s="97"/>
      <c r="U669" s="97"/>
      <c r="V669" s="163"/>
    </row>
    <row r="670" spans="1:22" ht="18.75" customHeight="1">
      <c r="A670" s="455"/>
      <c r="B670" s="456"/>
      <c r="C670" s="456"/>
      <c r="D670" s="457"/>
      <c r="E670" s="458"/>
      <c r="F670" s="459"/>
      <c r="G670" s="108"/>
      <c r="H670" s="158"/>
      <c r="I670" s="156"/>
      <c r="J670" s="107"/>
      <c r="K670" s="108"/>
      <c r="L670" s="102"/>
      <c r="M670" s="102"/>
      <c r="N670" s="97"/>
      <c r="O670" s="97"/>
      <c r="P670" s="97"/>
      <c r="Q670" s="97"/>
      <c r="R670" s="97"/>
      <c r="S670" s="97"/>
      <c r="T670" s="97"/>
      <c r="U670" s="97"/>
      <c r="V670" s="163"/>
    </row>
    <row r="671" spans="1:22" ht="18.75" customHeight="1">
      <c r="A671" s="455"/>
      <c r="B671" s="456"/>
      <c r="C671" s="456"/>
      <c r="D671" s="457"/>
      <c r="E671" s="458"/>
      <c r="F671" s="459"/>
      <c r="G671" s="108"/>
      <c r="H671" s="158"/>
      <c r="I671" s="156"/>
      <c r="J671" s="107"/>
      <c r="K671" s="108"/>
      <c r="L671" s="102"/>
      <c r="M671" s="102"/>
      <c r="N671" s="97"/>
      <c r="O671" s="97"/>
      <c r="P671" s="97"/>
      <c r="Q671" s="97"/>
      <c r="R671" s="97"/>
      <c r="S671" s="97"/>
      <c r="T671" s="97"/>
      <c r="U671" s="97"/>
      <c r="V671" s="163"/>
    </row>
    <row r="672" spans="1:22" ht="18.75" customHeight="1">
      <c r="A672" s="455"/>
      <c r="B672" s="456"/>
      <c r="C672" s="456"/>
      <c r="D672" s="457"/>
      <c r="E672" s="458"/>
      <c r="F672" s="459"/>
      <c r="G672" s="108"/>
      <c r="H672" s="158"/>
      <c r="I672" s="156"/>
      <c r="J672" s="107"/>
      <c r="K672" s="108"/>
      <c r="L672" s="102"/>
      <c r="M672" s="102"/>
      <c r="N672" s="97"/>
      <c r="O672" s="97"/>
      <c r="P672" s="97"/>
      <c r="Q672" s="97"/>
      <c r="R672" s="97"/>
      <c r="S672" s="97"/>
      <c r="T672" s="97"/>
      <c r="U672" s="97"/>
      <c r="V672" s="163"/>
    </row>
    <row r="673" spans="1:22" ht="18.75" customHeight="1">
      <c r="A673" s="455"/>
      <c r="B673" s="456"/>
      <c r="C673" s="456"/>
      <c r="D673" s="457"/>
      <c r="E673" s="458"/>
      <c r="F673" s="459"/>
      <c r="G673" s="108"/>
      <c r="H673" s="158"/>
      <c r="I673" s="156"/>
      <c r="J673" s="107"/>
      <c r="K673" s="108"/>
      <c r="L673" s="102"/>
      <c r="M673" s="102"/>
      <c r="N673" s="97"/>
      <c r="O673" s="97"/>
      <c r="P673" s="97"/>
      <c r="Q673" s="97"/>
      <c r="R673" s="97"/>
      <c r="S673" s="97"/>
      <c r="T673" s="97"/>
      <c r="U673" s="97"/>
      <c r="V673" s="163"/>
    </row>
    <row r="674" spans="1:22" ht="18.75" customHeight="1">
      <c r="A674" s="455"/>
      <c r="B674" s="456"/>
      <c r="C674" s="456"/>
      <c r="D674" s="457"/>
      <c r="E674" s="458"/>
      <c r="F674" s="459"/>
      <c r="G674" s="108"/>
      <c r="H674" s="158"/>
      <c r="I674" s="156"/>
      <c r="J674" s="107"/>
      <c r="K674" s="108"/>
      <c r="L674" s="102"/>
      <c r="M674" s="102"/>
      <c r="N674" s="97"/>
      <c r="O674" s="97"/>
      <c r="P674" s="97"/>
      <c r="Q674" s="97"/>
      <c r="R674" s="97"/>
      <c r="S674" s="97"/>
      <c r="T674" s="97"/>
      <c r="U674" s="97"/>
      <c r="V674" s="163"/>
    </row>
    <row r="675" spans="1:22" ht="18.75" customHeight="1">
      <c r="A675" s="455"/>
      <c r="B675" s="456"/>
      <c r="C675" s="456"/>
      <c r="D675" s="457"/>
      <c r="E675" s="458"/>
      <c r="F675" s="459"/>
      <c r="G675" s="108"/>
      <c r="H675" s="158"/>
      <c r="I675" s="156"/>
      <c r="J675" s="107"/>
      <c r="K675" s="108"/>
      <c r="L675" s="102"/>
      <c r="M675" s="102"/>
      <c r="N675" s="97"/>
      <c r="O675" s="97"/>
      <c r="P675" s="97"/>
      <c r="Q675" s="97"/>
      <c r="R675" s="97"/>
      <c r="S675" s="97"/>
      <c r="T675" s="97"/>
      <c r="U675" s="97"/>
      <c r="V675" s="163"/>
    </row>
    <row r="676" spans="1:22" ht="18.75" customHeight="1">
      <c r="A676" s="455"/>
      <c r="B676" s="456"/>
      <c r="C676" s="456"/>
      <c r="D676" s="457"/>
      <c r="E676" s="458"/>
      <c r="F676" s="459"/>
      <c r="G676" s="108"/>
      <c r="H676" s="158"/>
      <c r="I676" s="156"/>
      <c r="J676" s="107"/>
      <c r="K676" s="108"/>
      <c r="L676" s="102"/>
      <c r="M676" s="102"/>
      <c r="N676" s="97"/>
      <c r="O676" s="97"/>
      <c r="P676" s="97"/>
      <c r="Q676" s="97"/>
      <c r="R676" s="97"/>
      <c r="S676" s="97"/>
      <c r="T676" s="97"/>
      <c r="U676" s="97"/>
      <c r="V676" s="163"/>
    </row>
    <row r="677" spans="1:22" ht="18.75" customHeight="1">
      <c r="A677" s="455"/>
      <c r="B677" s="456"/>
      <c r="C677" s="456"/>
      <c r="D677" s="457"/>
      <c r="E677" s="458"/>
      <c r="F677" s="459"/>
      <c r="G677" s="108"/>
      <c r="H677" s="158"/>
      <c r="I677" s="156"/>
      <c r="J677" s="107"/>
      <c r="K677" s="108"/>
      <c r="L677" s="102"/>
      <c r="M677" s="102"/>
      <c r="N677" s="97"/>
      <c r="O677" s="97"/>
      <c r="P677" s="97"/>
      <c r="Q677" s="97"/>
      <c r="R677" s="97"/>
      <c r="S677" s="97"/>
      <c r="T677" s="97"/>
      <c r="U677" s="97"/>
      <c r="V677" s="163"/>
    </row>
    <row r="678" spans="1:22" ht="18.75" customHeight="1">
      <c r="A678" s="455"/>
      <c r="B678" s="456"/>
      <c r="C678" s="456"/>
      <c r="D678" s="457"/>
      <c r="E678" s="458"/>
      <c r="F678" s="459"/>
      <c r="G678" s="108"/>
      <c r="H678" s="158"/>
      <c r="I678" s="156"/>
      <c r="J678" s="107"/>
      <c r="K678" s="108"/>
      <c r="L678" s="102"/>
      <c r="M678" s="102"/>
      <c r="N678" s="97"/>
      <c r="O678" s="97"/>
      <c r="P678" s="97"/>
      <c r="Q678" s="97"/>
      <c r="R678" s="97"/>
      <c r="S678" s="97"/>
      <c r="T678" s="97"/>
      <c r="U678" s="97"/>
      <c r="V678" s="163"/>
    </row>
    <row r="679" spans="1:22" ht="18.75" customHeight="1">
      <c r="A679" s="455"/>
      <c r="B679" s="456"/>
      <c r="C679" s="456"/>
      <c r="D679" s="457"/>
      <c r="E679" s="458"/>
      <c r="F679" s="459"/>
      <c r="G679" s="108"/>
      <c r="H679" s="158"/>
      <c r="I679" s="156"/>
      <c r="J679" s="107"/>
      <c r="K679" s="108"/>
      <c r="L679" s="102"/>
      <c r="M679" s="102"/>
      <c r="N679" s="97"/>
      <c r="O679" s="97"/>
      <c r="P679" s="97"/>
      <c r="Q679" s="97"/>
      <c r="R679" s="97"/>
      <c r="S679" s="97"/>
      <c r="T679" s="97"/>
      <c r="U679" s="97"/>
      <c r="V679" s="163"/>
    </row>
    <row r="680" spans="1:22" ht="18.75" customHeight="1">
      <c r="A680" s="455"/>
      <c r="B680" s="456"/>
      <c r="C680" s="456"/>
      <c r="D680" s="457"/>
      <c r="E680" s="458"/>
      <c r="F680" s="459"/>
      <c r="G680" s="108"/>
      <c r="H680" s="158"/>
      <c r="I680" s="156"/>
      <c r="J680" s="107"/>
      <c r="K680" s="108"/>
      <c r="L680" s="102"/>
      <c r="M680" s="102"/>
      <c r="N680" s="97"/>
      <c r="O680" s="97"/>
      <c r="P680" s="97"/>
      <c r="Q680" s="97"/>
      <c r="R680" s="97"/>
      <c r="S680" s="97"/>
      <c r="T680" s="97"/>
      <c r="U680" s="97"/>
      <c r="V680" s="163"/>
    </row>
    <row r="681" spans="1:22" ht="18.75" customHeight="1">
      <c r="A681" s="455"/>
      <c r="B681" s="456"/>
      <c r="C681" s="456"/>
      <c r="D681" s="457"/>
      <c r="E681" s="458"/>
      <c r="F681" s="459"/>
      <c r="G681" s="108"/>
      <c r="H681" s="158"/>
      <c r="I681" s="156"/>
      <c r="J681" s="107"/>
      <c r="K681" s="108"/>
      <c r="L681" s="102"/>
      <c r="M681" s="102"/>
      <c r="N681" s="97"/>
      <c r="O681" s="97"/>
      <c r="P681" s="97"/>
      <c r="Q681" s="97"/>
      <c r="R681" s="97"/>
      <c r="S681" s="97"/>
      <c r="T681" s="97"/>
      <c r="U681" s="97"/>
      <c r="V681" s="163"/>
    </row>
    <row r="682" spans="1:22" ht="18.75" customHeight="1">
      <c r="A682" s="455"/>
      <c r="B682" s="456"/>
      <c r="C682" s="456"/>
      <c r="D682" s="457"/>
      <c r="E682" s="458"/>
      <c r="F682" s="459"/>
      <c r="G682" s="108"/>
      <c r="H682" s="158"/>
      <c r="I682" s="156"/>
      <c r="J682" s="107"/>
      <c r="K682" s="108"/>
      <c r="L682" s="102"/>
      <c r="M682" s="102"/>
      <c r="N682" s="97"/>
      <c r="O682" s="97"/>
      <c r="P682" s="97"/>
      <c r="Q682" s="97"/>
      <c r="R682" s="97"/>
      <c r="S682" s="97"/>
      <c r="T682" s="97"/>
      <c r="U682" s="97"/>
      <c r="V682" s="163"/>
    </row>
    <row r="683" spans="1:22" ht="18.75" customHeight="1">
      <c r="A683" s="455"/>
      <c r="B683" s="456"/>
      <c r="C683" s="456"/>
      <c r="D683" s="457"/>
      <c r="E683" s="458"/>
      <c r="F683" s="459"/>
      <c r="G683" s="108"/>
      <c r="H683" s="158"/>
      <c r="I683" s="156"/>
      <c r="J683" s="107"/>
      <c r="K683" s="108"/>
      <c r="L683" s="102"/>
      <c r="M683" s="102"/>
      <c r="N683" s="97"/>
      <c r="O683" s="97"/>
      <c r="P683" s="97"/>
      <c r="Q683" s="97"/>
      <c r="R683" s="97"/>
      <c r="S683" s="97"/>
      <c r="T683" s="97"/>
      <c r="U683" s="97"/>
      <c r="V683" s="163"/>
    </row>
    <row r="684" spans="1:22" ht="18.75" customHeight="1">
      <c r="A684" s="455"/>
      <c r="B684" s="456"/>
      <c r="C684" s="456"/>
      <c r="D684" s="457"/>
      <c r="E684" s="458"/>
      <c r="F684" s="459"/>
      <c r="G684" s="108"/>
      <c r="H684" s="158"/>
      <c r="I684" s="156"/>
      <c r="J684" s="107"/>
      <c r="K684" s="108"/>
      <c r="L684" s="102"/>
      <c r="M684" s="102"/>
      <c r="N684" s="97"/>
      <c r="O684" s="97"/>
      <c r="P684" s="97"/>
      <c r="Q684" s="97"/>
      <c r="R684" s="97"/>
      <c r="S684" s="97"/>
      <c r="T684" s="97"/>
      <c r="U684" s="97"/>
      <c r="V684" s="163"/>
    </row>
    <row r="685" spans="1:22" ht="18.75" customHeight="1">
      <c r="A685" s="455"/>
      <c r="B685" s="456"/>
      <c r="C685" s="456"/>
      <c r="D685" s="457"/>
      <c r="E685" s="458"/>
      <c r="F685" s="459"/>
      <c r="G685" s="108"/>
      <c r="H685" s="158"/>
      <c r="I685" s="156"/>
      <c r="J685" s="107"/>
      <c r="K685" s="108"/>
      <c r="L685" s="102"/>
      <c r="M685" s="102"/>
      <c r="N685" s="97"/>
      <c r="O685" s="97"/>
      <c r="P685" s="97"/>
      <c r="Q685" s="97"/>
      <c r="R685" s="97"/>
      <c r="S685" s="97"/>
      <c r="T685" s="97"/>
      <c r="U685" s="97"/>
      <c r="V685" s="163"/>
    </row>
    <row r="686" spans="1:22" ht="18.75" customHeight="1">
      <c r="A686" s="455"/>
      <c r="B686" s="456"/>
      <c r="C686" s="456"/>
      <c r="D686" s="457"/>
      <c r="E686" s="458"/>
      <c r="F686" s="459"/>
      <c r="G686" s="108"/>
      <c r="H686" s="158"/>
      <c r="I686" s="156"/>
      <c r="J686" s="107"/>
      <c r="K686" s="108"/>
      <c r="L686" s="102"/>
      <c r="M686" s="102"/>
      <c r="N686" s="97"/>
      <c r="O686" s="97"/>
      <c r="P686" s="97"/>
      <c r="Q686" s="97"/>
      <c r="R686" s="97"/>
      <c r="S686" s="97"/>
      <c r="T686" s="97"/>
      <c r="U686" s="97"/>
      <c r="V686" s="163"/>
    </row>
    <row r="687" spans="1:22" ht="18.75" customHeight="1">
      <c r="A687" s="455"/>
      <c r="B687" s="456"/>
      <c r="C687" s="456"/>
      <c r="D687" s="457"/>
      <c r="E687" s="458"/>
      <c r="F687" s="459"/>
      <c r="G687" s="108"/>
      <c r="H687" s="158"/>
      <c r="I687" s="156"/>
      <c r="J687" s="107"/>
      <c r="K687" s="108"/>
      <c r="L687" s="102"/>
      <c r="M687" s="102"/>
      <c r="N687" s="97"/>
      <c r="O687" s="97"/>
      <c r="P687" s="97"/>
      <c r="Q687" s="97"/>
      <c r="R687" s="97"/>
      <c r="S687" s="97"/>
      <c r="T687" s="97"/>
      <c r="U687" s="97"/>
      <c r="V687" s="163"/>
    </row>
    <row r="688" spans="1:22" ht="18.75" customHeight="1">
      <c r="A688" s="455"/>
      <c r="B688" s="456"/>
      <c r="C688" s="456"/>
      <c r="D688" s="457"/>
      <c r="E688" s="458"/>
      <c r="F688" s="459"/>
      <c r="G688" s="108"/>
      <c r="H688" s="158"/>
      <c r="I688" s="156"/>
      <c r="J688" s="107"/>
      <c r="K688" s="108"/>
      <c r="L688" s="102"/>
      <c r="M688" s="102"/>
      <c r="N688" s="97"/>
      <c r="O688" s="97"/>
      <c r="P688" s="97"/>
      <c r="Q688" s="97"/>
      <c r="R688" s="97"/>
      <c r="S688" s="97"/>
      <c r="T688" s="97"/>
      <c r="U688" s="97"/>
      <c r="V688" s="163"/>
    </row>
    <row r="689" spans="1:22" ht="18.75" customHeight="1">
      <c r="A689" s="455"/>
      <c r="B689" s="456"/>
      <c r="C689" s="456"/>
      <c r="D689" s="457"/>
      <c r="E689" s="458"/>
      <c r="F689" s="459"/>
      <c r="G689" s="108"/>
      <c r="H689" s="158"/>
      <c r="I689" s="156"/>
      <c r="J689" s="107"/>
      <c r="K689" s="108"/>
      <c r="L689" s="102"/>
      <c r="M689" s="102"/>
      <c r="N689" s="97"/>
      <c r="O689" s="97"/>
      <c r="P689" s="97"/>
      <c r="Q689" s="97"/>
      <c r="R689" s="97"/>
      <c r="S689" s="97"/>
      <c r="T689" s="97"/>
      <c r="U689" s="97"/>
      <c r="V689" s="163"/>
    </row>
    <row r="690" spans="1:22" ht="18.75" customHeight="1">
      <c r="A690" s="455"/>
      <c r="B690" s="456"/>
      <c r="C690" s="456"/>
      <c r="D690" s="457"/>
      <c r="E690" s="458"/>
      <c r="F690" s="459"/>
      <c r="G690" s="108"/>
      <c r="H690" s="158"/>
      <c r="I690" s="156"/>
      <c r="J690" s="107"/>
      <c r="K690" s="108"/>
      <c r="L690" s="102"/>
      <c r="M690" s="102"/>
      <c r="N690" s="97"/>
      <c r="O690" s="97"/>
      <c r="P690" s="97"/>
      <c r="Q690" s="97"/>
      <c r="R690" s="97"/>
      <c r="S690" s="97"/>
      <c r="T690" s="97"/>
      <c r="U690" s="97"/>
      <c r="V690" s="163"/>
    </row>
    <row r="691" spans="1:22" ht="18.75" customHeight="1">
      <c r="A691" s="455"/>
      <c r="B691" s="456"/>
      <c r="C691" s="456"/>
      <c r="D691" s="457"/>
      <c r="E691" s="458"/>
      <c r="F691" s="459"/>
      <c r="G691" s="108"/>
      <c r="H691" s="158"/>
      <c r="I691" s="156"/>
      <c r="J691" s="107"/>
      <c r="K691" s="108"/>
      <c r="L691" s="102"/>
      <c r="M691" s="102"/>
      <c r="N691" s="97"/>
      <c r="O691" s="97"/>
      <c r="P691" s="97"/>
      <c r="Q691" s="97"/>
      <c r="R691" s="97"/>
      <c r="S691" s="97"/>
      <c r="T691" s="97"/>
      <c r="U691" s="97"/>
      <c r="V691" s="163"/>
    </row>
    <row r="692" spans="1:22" ht="18.75" customHeight="1">
      <c r="A692" s="455"/>
      <c r="B692" s="456"/>
      <c r="C692" s="456"/>
      <c r="D692" s="457"/>
      <c r="E692" s="458"/>
      <c r="F692" s="459"/>
      <c r="G692" s="108"/>
      <c r="H692" s="158"/>
      <c r="I692" s="156"/>
      <c r="J692" s="107"/>
      <c r="K692" s="108"/>
      <c r="L692" s="102"/>
      <c r="M692" s="102"/>
      <c r="N692" s="97"/>
      <c r="O692" s="97"/>
      <c r="P692" s="97"/>
      <c r="Q692" s="97"/>
      <c r="R692" s="97"/>
      <c r="S692" s="97"/>
      <c r="T692" s="97"/>
      <c r="U692" s="97"/>
      <c r="V692" s="163"/>
    </row>
    <row r="693" spans="1:22" ht="18.75" customHeight="1">
      <c r="A693" s="455"/>
      <c r="B693" s="456"/>
      <c r="C693" s="456"/>
      <c r="D693" s="457"/>
      <c r="E693" s="458"/>
      <c r="F693" s="459"/>
      <c r="G693" s="108"/>
      <c r="H693" s="158"/>
      <c r="I693" s="156"/>
      <c r="J693" s="107"/>
      <c r="K693" s="108"/>
      <c r="L693" s="102"/>
      <c r="M693" s="102"/>
      <c r="N693" s="97"/>
      <c r="O693" s="97"/>
      <c r="P693" s="97"/>
      <c r="Q693" s="97"/>
      <c r="R693" s="97"/>
      <c r="S693" s="97"/>
      <c r="T693" s="97"/>
      <c r="U693" s="97"/>
      <c r="V693" s="163"/>
    </row>
    <row r="694" spans="1:22" ht="18.75" customHeight="1">
      <c r="A694" s="455"/>
      <c r="B694" s="456"/>
      <c r="C694" s="456"/>
      <c r="D694" s="457"/>
      <c r="E694" s="458"/>
      <c r="F694" s="459"/>
      <c r="G694" s="108"/>
      <c r="H694" s="158"/>
      <c r="I694" s="156"/>
      <c r="J694" s="107"/>
      <c r="K694" s="108"/>
      <c r="L694" s="102"/>
      <c r="M694" s="102"/>
      <c r="N694" s="97"/>
      <c r="O694" s="97"/>
      <c r="P694" s="97"/>
      <c r="Q694" s="97"/>
      <c r="R694" s="97"/>
      <c r="S694" s="97"/>
      <c r="T694" s="97"/>
      <c r="U694" s="97"/>
      <c r="V694" s="163"/>
    </row>
    <row r="695" spans="1:22" ht="18.75" customHeight="1">
      <c r="A695" s="455"/>
      <c r="B695" s="456"/>
      <c r="C695" s="456"/>
      <c r="D695" s="457"/>
      <c r="E695" s="458"/>
      <c r="F695" s="459"/>
      <c r="G695" s="108"/>
      <c r="H695" s="158"/>
      <c r="I695" s="156"/>
      <c r="J695" s="107"/>
      <c r="K695" s="108"/>
      <c r="L695" s="102"/>
      <c r="M695" s="102"/>
      <c r="N695" s="97"/>
      <c r="O695" s="97"/>
      <c r="P695" s="97"/>
      <c r="Q695" s="97"/>
      <c r="R695" s="97"/>
      <c r="S695" s="97"/>
      <c r="T695" s="97"/>
      <c r="U695" s="97"/>
      <c r="V695" s="163"/>
    </row>
    <row r="696" spans="1:22" ht="18.75" customHeight="1">
      <c r="A696" s="455"/>
      <c r="B696" s="456"/>
      <c r="C696" s="456"/>
      <c r="D696" s="457"/>
      <c r="E696" s="458"/>
      <c r="F696" s="459"/>
      <c r="G696" s="108"/>
      <c r="H696" s="158"/>
      <c r="I696" s="156"/>
      <c r="J696" s="107"/>
      <c r="K696" s="108"/>
      <c r="L696" s="102"/>
      <c r="M696" s="102"/>
      <c r="N696" s="97"/>
      <c r="O696" s="97"/>
      <c r="P696" s="97"/>
      <c r="Q696" s="97"/>
      <c r="R696" s="97"/>
      <c r="S696" s="97"/>
      <c r="T696" s="97"/>
      <c r="U696" s="97"/>
      <c r="V696" s="163"/>
    </row>
    <row r="697" spans="1:22" ht="18.75" customHeight="1">
      <c r="A697" s="455"/>
      <c r="B697" s="456"/>
      <c r="C697" s="456"/>
      <c r="D697" s="457"/>
      <c r="E697" s="458"/>
      <c r="F697" s="459"/>
      <c r="G697" s="108"/>
      <c r="H697" s="158"/>
      <c r="I697" s="156"/>
      <c r="J697" s="107"/>
      <c r="K697" s="108"/>
      <c r="L697" s="102"/>
      <c r="M697" s="102"/>
      <c r="N697" s="97"/>
      <c r="O697" s="97"/>
      <c r="P697" s="97"/>
      <c r="Q697" s="97"/>
      <c r="R697" s="97"/>
      <c r="S697" s="97"/>
      <c r="T697" s="97"/>
      <c r="U697" s="97"/>
      <c r="V697" s="163"/>
    </row>
    <row r="698" spans="1:22" ht="18.75" customHeight="1">
      <c r="A698" s="455"/>
      <c r="B698" s="456"/>
      <c r="C698" s="456"/>
      <c r="D698" s="457"/>
      <c r="E698" s="458"/>
      <c r="F698" s="459"/>
      <c r="G698" s="108"/>
      <c r="H698" s="158"/>
      <c r="I698" s="156"/>
      <c r="J698" s="107"/>
      <c r="K698" s="108"/>
      <c r="L698" s="102"/>
      <c r="M698" s="102"/>
      <c r="N698" s="97"/>
      <c r="O698" s="97"/>
      <c r="P698" s="97"/>
      <c r="Q698" s="97"/>
      <c r="R698" s="97"/>
      <c r="S698" s="97"/>
      <c r="T698" s="97"/>
      <c r="U698" s="97"/>
      <c r="V698" s="163"/>
    </row>
    <row r="699" spans="1:22" ht="18.75" customHeight="1">
      <c r="A699" s="455"/>
      <c r="B699" s="456"/>
      <c r="C699" s="456"/>
      <c r="D699" s="457"/>
      <c r="E699" s="458"/>
      <c r="F699" s="459"/>
      <c r="G699" s="108"/>
      <c r="H699" s="158"/>
      <c r="I699" s="156"/>
      <c r="J699" s="107"/>
      <c r="K699" s="108"/>
      <c r="L699" s="102"/>
      <c r="M699" s="102"/>
      <c r="N699" s="97"/>
      <c r="O699" s="97"/>
      <c r="P699" s="97"/>
      <c r="Q699" s="97"/>
      <c r="R699" s="97"/>
      <c r="S699" s="97"/>
      <c r="T699" s="97"/>
      <c r="U699" s="97"/>
      <c r="V699" s="163"/>
    </row>
    <row r="700" spans="1:22" ht="18.75" customHeight="1">
      <c r="A700" s="455"/>
      <c r="B700" s="456"/>
      <c r="C700" s="456"/>
      <c r="D700" s="457"/>
      <c r="E700" s="458"/>
      <c r="F700" s="459"/>
      <c r="G700" s="108"/>
      <c r="H700" s="158"/>
      <c r="I700" s="156"/>
      <c r="J700" s="107"/>
      <c r="K700" s="108"/>
      <c r="L700" s="102"/>
      <c r="M700" s="102"/>
      <c r="N700" s="97"/>
      <c r="O700" s="97"/>
      <c r="P700" s="97"/>
      <c r="Q700" s="97"/>
      <c r="R700" s="97"/>
      <c r="S700" s="97"/>
      <c r="T700" s="97"/>
      <c r="U700" s="97"/>
      <c r="V700" s="163"/>
    </row>
    <row r="701" spans="1:22" ht="18.75" customHeight="1">
      <c r="A701" s="455"/>
      <c r="B701" s="456"/>
      <c r="C701" s="456"/>
      <c r="D701" s="457"/>
      <c r="E701" s="458"/>
      <c r="F701" s="459"/>
      <c r="G701" s="108"/>
      <c r="H701" s="158"/>
      <c r="I701" s="156"/>
      <c r="J701" s="107"/>
      <c r="K701" s="108"/>
      <c r="L701" s="102"/>
      <c r="M701" s="102"/>
      <c r="N701" s="97"/>
      <c r="O701" s="97"/>
      <c r="P701" s="97"/>
      <c r="Q701" s="97"/>
      <c r="R701" s="97"/>
      <c r="S701" s="97"/>
      <c r="T701" s="97"/>
      <c r="U701" s="97"/>
      <c r="V701" s="163"/>
    </row>
    <row r="702" spans="1:22" ht="18.75" customHeight="1">
      <c r="A702" s="455"/>
      <c r="B702" s="456"/>
      <c r="C702" s="456"/>
      <c r="D702" s="457"/>
      <c r="E702" s="458"/>
      <c r="F702" s="459"/>
      <c r="G702" s="108"/>
      <c r="H702" s="158"/>
      <c r="I702" s="156"/>
      <c r="J702" s="107"/>
      <c r="K702" s="108"/>
      <c r="L702" s="102"/>
      <c r="M702" s="102"/>
      <c r="N702" s="97"/>
      <c r="O702" s="97"/>
      <c r="P702" s="97"/>
      <c r="Q702" s="97"/>
      <c r="R702" s="97"/>
      <c r="S702" s="97"/>
      <c r="T702" s="97"/>
      <c r="U702" s="97"/>
      <c r="V702" s="163"/>
    </row>
    <row r="703" spans="1:22" ht="18.75" customHeight="1">
      <c r="A703" s="455"/>
      <c r="B703" s="456"/>
      <c r="C703" s="456"/>
      <c r="D703" s="457"/>
      <c r="E703" s="458"/>
      <c r="F703" s="459"/>
      <c r="G703" s="108"/>
      <c r="H703" s="158"/>
      <c r="I703" s="156"/>
      <c r="J703" s="107"/>
      <c r="K703" s="108"/>
      <c r="L703" s="102"/>
      <c r="M703" s="102"/>
      <c r="N703" s="97"/>
      <c r="O703" s="97"/>
      <c r="P703" s="97"/>
      <c r="Q703" s="97"/>
      <c r="R703" s="97"/>
      <c r="S703" s="97"/>
      <c r="T703" s="97"/>
      <c r="U703" s="97"/>
      <c r="V703" s="163"/>
    </row>
    <row r="704" spans="1:22" ht="18.75" customHeight="1">
      <c r="A704" s="455"/>
      <c r="B704" s="456"/>
      <c r="C704" s="456"/>
      <c r="D704" s="457"/>
      <c r="E704" s="458"/>
      <c r="F704" s="459"/>
      <c r="G704" s="108"/>
      <c r="H704" s="158"/>
      <c r="I704" s="156"/>
      <c r="J704" s="107"/>
      <c r="K704" s="108"/>
      <c r="L704" s="102"/>
      <c r="M704" s="102"/>
      <c r="N704" s="97"/>
      <c r="O704" s="97"/>
      <c r="P704" s="97"/>
      <c r="Q704" s="97"/>
      <c r="R704" s="97"/>
      <c r="S704" s="97"/>
      <c r="T704" s="97"/>
      <c r="U704" s="97"/>
      <c r="V704" s="163"/>
    </row>
    <row r="705" spans="1:22" ht="18.75" customHeight="1">
      <c r="A705" s="455"/>
      <c r="B705" s="456"/>
      <c r="C705" s="456"/>
      <c r="D705" s="457"/>
      <c r="E705" s="458"/>
      <c r="F705" s="459"/>
      <c r="G705" s="108"/>
      <c r="H705" s="158"/>
      <c r="I705" s="156"/>
      <c r="J705" s="107"/>
      <c r="K705" s="108"/>
      <c r="L705" s="102"/>
      <c r="M705" s="102"/>
      <c r="N705" s="97"/>
      <c r="O705" s="97"/>
      <c r="P705" s="97"/>
      <c r="Q705" s="97"/>
      <c r="R705" s="97"/>
      <c r="S705" s="97"/>
      <c r="T705" s="97"/>
      <c r="U705" s="97"/>
      <c r="V705" s="163"/>
    </row>
    <row r="706" spans="1:22" ht="18.75" customHeight="1">
      <c r="A706" s="455"/>
      <c r="B706" s="456"/>
      <c r="C706" s="456"/>
      <c r="D706" s="457"/>
      <c r="E706" s="458"/>
      <c r="F706" s="459"/>
      <c r="G706" s="108"/>
      <c r="H706" s="158"/>
      <c r="I706" s="156"/>
      <c r="J706" s="107"/>
      <c r="K706" s="108"/>
      <c r="L706" s="102"/>
      <c r="M706" s="102"/>
      <c r="N706" s="97"/>
      <c r="O706" s="97"/>
      <c r="P706" s="97"/>
      <c r="Q706" s="97"/>
      <c r="R706" s="97"/>
      <c r="S706" s="97"/>
      <c r="T706" s="97"/>
      <c r="U706" s="97"/>
      <c r="V706" s="163"/>
    </row>
    <row r="707" spans="1:22" ht="18.75" customHeight="1">
      <c r="A707" s="455"/>
      <c r="B707" s="456"/>
      <c r="C707" s="456"/>
      <c r="D707" s="457"/>
      <c r="E707" s="458"/>
      <c r="F707" s="459"/>
      <c r="G707" s="108"/>
      <c r="H707" s="158"/>
      <c r="I707" s="156"/>
      <c r="J707" s="107"/>
      <c r="K707" s="108"/>
      <c r="L707" s="102"/>
      <c r="M707" s="102"/>
      <c r="N707" s="97"/>
      <c r="O707" s="97"/>
      <c r="P707" s="97"/>
      <c r="Q707" s="97"/>
      <c r="R707" s="97"/>
      <c r="S707" s="97"/>
      <c r="T707" s="97"/>
      <c r="U707" s="97"/>
      <c r="V707" s="163"/>
    </row>
    <row r="708" spans="1:22" ht="18.75" customHeight="1">
      <c r="A708" s="455"/>
      <c r="B708" s="456"/>
      <c r="C708" s="456"/>
      <c r="D708" s="457"/>
      <c r="E708" s="458"/>
      <c r="F708" s="459"/>
      <c r="G708" s="108"/>
      <c r="H708" s="158"/>
      <c r="I708" s="156"/>
      <c r="J708" s="107"/>
      <c r="K708" s="108"/>
      <c r="L708" s="102"/>
      <c r="M708" s="102"/>
      <c r="N708" s="97"/>
      <c r="O708" s="97"/>
      <c r="P708" s="97"/>
      <c r="Q708" s="97"/>
      <c r="R708" s="97"/>
      <c r="S708" s="97"/>
      <c r="T708" s="97"/>
      <c r="U708" s="97"/>
      <c r="V708" s="163"/>
    </row>
    <row r="709" spans="1:22" ht="18.75" customHeight="1">
      <c r="A709" s="455"/>
      <c r="B709" s="456"/>
      <c r="C709" s="456"/>
      <c r="D709" s="457"/>
      <c r="E709" s="458"/>
      <c r="F709" s="459"/>
      <c r="G709" s="108"/>
      <c r="H709" s="158"/>
      <c r="I709" s="156"/>
      <c r="J709" s="107"/>
      <c r="K709" s="108"/>
      <c r="L709" s="102"/>
      <c r="M709" s="102"/>
      <c r="N709" s="97"/>
      <c r="O709" s="97"/>
      <c r="P709" s="97"/>
      <c r="Q709" s="97"/>
      <c r="R709" s="97"/>
      <c r="S709" s="97"/>
      <c r="T709" s="97"/>
      <c r="U709" s="97"/>
      <c r="V709" s="163"/>
    </row>
    <row r="710" spans="1:22" ht="18.75" customHeight="1">
      <c r="A710" s="455"/>
      <c r="B710" s="456"/>
      <c r="C710" s="456"/>
      <c r="D710" s="457"/>
      <c r="E710" s="458"/>
      <c r="F710" s="459"/>
      <c r="G710" s="108"/>
      <c r="H710" s="158"/>
      <c r="I710" s="156"/>
      <c r="J710" s="107"/>
      <c r="K710" s="108"/>
      <c r="L710" s="102"/>
      <c r="M710" s="102"/>
      <c r="N710" s="97"/>
      <c r="O710" s="97"/>
      <c r="P710" s="97"/>
      <c r="Q710" s="97"/>
      <c r="R710" s="97"/>
      <c r="S710" s="97"/>
      <c r="T710" s="97"/>
      <c r="U710" s="97"/>
      <c r="V710" s="163"/>
    </row>
    <row r="711" spans="1:22" ht="18.75" customHeight="1">
      <c r="A711" s="455"/>
      <c r="B711" s="456"/>
      <c r="C711" s="456"/>
      <c r="D711" s="457"/>
      <c r="E711" s="458"/>
      <c r="F711" s="459"/>
      <c r="G711" s="108"/>
      <c r="H711" s="158"/>
      <c r="I711" s="156"/>
      <c r="J711" s="107"/>
      <c r="K711" s="108"/>
      <c r="L711" s="102"/>
      <c r="M711" s="102"/>
      <c r="N711" s="97"/>
      <c r="O711" s="97"/>
      <c r="P711" s="97"/>
      <c r="Q711" s="97"/>
      <c r="R711" s="97"/>
      <c r="S711" s="97"/>
      <c r="T711" s="97"/>
      <c r="U711" s="97"/>
      <c r="V711" s="163"/>
    </row>
    <row r="712" spans="1:22" ht="18.75" customHeight="1">
      <c r="A712" s="455"/>
      <c r="B712" s="456"/>
      <c r="C712" s="456"/>
      <c r="D712" s="457"/>
      <c r="E712" s="458"/>
      <c r="F712" s="459"/>
      <c r="G712" s="108"/>
      <c r="H712" s="158"/>
      <c r="I712" s="156"/>
      <c r="J712" s="107"/>
      <c r="K712" s="108"/>
      <c r="L712" s="102"/>
      <c r="M712" s="102"/>
      <c r="N712" s="97"/>
      <c r="O712" s="97"/>
      <c r="P712" s="97"/>
      <c r="Q712" s="97"/>
      <c r="R712" s="97"/>
      <c r="S712" s="97"/>
      <c r="T712" s="97"/>
      <c r="U712" s="97"/>
      <c r="V712" s="163"/>
    </row>
    <row r="713" spans="1:22" ht="18.75" customHeight="1">
      <c r="A713" s="455"/>
      <c r="B713" s="456"/>
      <c r="C713" s="456"/>
      <c r="D713" s="457"/>
      <c r="E713" s="458"/>
      <c r="F713" s="459"/>
      <c r="G713" s="108"/>
      <c r="H713" s="158"/>
      <c r="I713" s="156"/>
      <c r="J713" s="107"/>
      <c r="K713" s="108"/>
      <c r="L713" s="102"/>
      <c r="M713" s="102"/>
      <c r="N713" s="97"/>
      <c r="O713" s="97"/>
      <c r="P713" s="97"/>
      <c r="Q713" s="97"/>
      <c r="R713" s="97"/>
      <c r="S713" s="97"/>
      <c r="T713" s="97"/>
      <c r="U713" s="97"/>
      <c r="V713" s="163"/>
    </row>
    <row r="714" spans="1:22" ht="18.75" customHeight="1">
      <c r="A714" s="455"/>
      <c r="B714" s="456"/>
      <c r="C714" s="456"/>
      <c r="D714" s="457"/>
      <c r="E714" s="458"/>
      <c r="F714" s="459"/>
      <c r="G714" s="108"/>
      <c r="H714" s="158"/>
      <c r="I714" s="156"/>
      <c r="J714" s="107"/>
      <c r="K714" s="108"/>
      <c r="L714" s="102"/>
      <c r="M714" s="102"/>
      <c r="N714" s="97"/>
      <c r="O714" s="97"/>
      <c r="P714" s="97"/>
      <c r="Q714" s="97"/>
      <c r="R714" s="97"/>
      <c r="S714" s="97"/>
      <c r="T714" s="97"/>
      <c r="U714" s="97"/>
      <c r="V714" s="163"/>
    </row>
    <row r="715" spans="1:22" ht="18.75" customHeight="1">
      <c r="A715" s="455"/>
      <c r="B715" s="456"/>
      <c r="C715" s="456"/>
      <c r="D715" s="457"/>
      <c r="E715" s="458"/>
      <c r="F715" s="459"/>
      <c r="G715" s="108"/>
      <c r="H715" s="158"/>
      <c r="I715" s="156"/>
      <c r="J715" s="107"/>
      <c r="K715" s="108"/>
      <c r="L715" s="102"/>
      <c r="M715" s="102"/>
      <c r="N715" s="97"/>
      <c r="O715" s="97"/>
      <c r="P715" s="97"/>
      <c r="Q715" s="97"/>
      <c r="R715" s="97"/>
      <c r="S715" s="97"/>
      <c r="T715" s="97"/>
      <c r="U715" s="97"/>
      <c r="V715" s="163"/>
    </row>
    <row r="716" spans="1:22" ht="18.75" customHeight="1">
      <c r="A716" s="455"/>
      <c r="B716" s="456"/>
      <c r="C716" s="456"/>
      <c r="D716" s="457"/>
      <c r="E716" s="458"/>
      <c r="F716" s="459"/>
      <c r="G716" s="108"/>
      <c r="H716" s="158"/>
      <c r="I716" s="156"/>
      <c r="J716" s="107"/>
      <c r="K716" s="108"/>
      <c r="L716" s="102"/>
      <c r="M716" s="102"/>
      <c r="N716" s="97"/>
      <c r="O716" s="97"/>
      <c r="P716" s="97"/>
      <c r="Q716" s="97"/>
      <c r="R716" s="97"/>
      <c r="S716" s="97"/>
      <c r="T716" s="97"/>
      <c r="U716" s="97"/>
      <c r="V716" s="163"/>
    </row>
    <row r="717" spans="1:22" ht="18.75" customHeight="1">
      <c r="A717" s="455"/>
      <c r="B717" s="456"/>
      <c r="C717" s="456"/>
      <c r="D717" s="457"/>
      <c r="E717" s="458"/>
      <c r="F717" s="459"/>
      <c r="G717" s="108"/>
      <c r="H717" s="158"/>
      <c r="I717" s="156"/>
      <c r="J717" s="107"/>
      <c r="K717" s="108"/>
      <c r="L717" s="102"/>
      <c r="M717" s="102"/>
      <c r="N717" s="97"/>
      <c r="O717" s="97"/>
      <c r="P717" s="97"/>
      <c r="Q717" s="97"/>
      <c r="R717" s="97"/>
      <c r="S717" s="97"/>
      <c r="T717" s="97"/>
      <c r="U717" s="97"/>
      <c r="V717" s="163"/>
    </row>
    <row r="718" spans="1:22" ht="18.75" customHeight="1">
      <c r="A718" s="455"/>
      <c r="B718" s="456"/>
      <c r="C718" s="456"/>
      <c r="D718" s="457"/>
      <c r="E718" s="458"/>
      <c r="F718" s="459"/>
      <c r="G718" s="108"/>
      <c r="H718" s="158"/>
      <c r="I718" s="156"/>
      <c r="J718" s="107"/>
      <c r="K718" s="108"/>
      <c r="L718" s="102"/>
      <c r="M718" s="102"/>
      <c r="N718" s="97"/>
      <c r="O718" s="97"/>
      <c r="P718" s="97"/>
      <c r="Q718" s="97"/>
      <c r="R718" s="97"/>
      <c r="S718" s="97"/>
      <c r="T718" s="97"/>
      <c r="U718" s="97"/>
      <c r="V718" s="163"/>
    </row>
    <row r="719" spans="1:22" ht="18.75" customHeight="1">
      <c r="A719" s="455"/>
      <c r="B719" s="456"/>
      <c r="C719" s="456"/>
      <c r="D719" s="457"/>
      <c r="E719" s="458"/>
      <c r="F719" s="459"/>
      <c r="G719" s="108"/>
      <c r="H719" s="158"/>
      <c r="I719" s="156"/>
      <c r="J719" s="107"/>
      <c r="K719" s="108"/>
      <c r="L719" s="102"/>
      <c r="M719" s="102"/>
      <c r="N719" s="97"/>
      <c r="O719" s="97"/>
      <c r="P719" s="97"/>
      <c r="Q719" s="97"/>
      <c r="R719" s="97"/>
      <c r="S719" s="97"/>
      <c r="T719" s="97"/>
      <c r="U719" s="97"/>
      <c r="V719" s="163"/>
    </row>
    <row r="720" spans="1:22" ht="18.75" customHeight="1">
      <c r="A720" s="455"/>
      <c r="B720" s="456"/>
      <c r="C720" s="456"/>
      <c r="D720" s="457"/>
      <c r="E720" s="458"/>
      <c r="F720" s="459"/>
      <c r="G720" s="108"/>
      <c r="H720" s="158"/>
      <c r="I720" s="156"/>
      <c r="J720" s="107"/>
      <c r="K720" s="108"/>
      <c r="L720" s="102"/>
      <c r="M720" s="102"/>
      <c r="N720" s="97"/>
      <c r="O720" s="97"/>
      <c r="P720" s="97"/>
      <c r="Q720" s="97"/>
      <c r="R720" s="97"/>
      <c r="S720" s="97"/>
      <c r="T720" s="97"/>
      <c r="U720" s="97"/>
      <c r="V720" s="163"/>
    </row>
    <row r="721" spans="1:22" ht="18.75" customHeight="1">
      <c r="A721" s="455"/>
      <c r="B721" s="456"/>
      <c r="C721" s="456"/>
      <c r="D721" s="457"/>
      <c r="E721" s="458"/>
      <c r="F721" s="459"/>
      <c r="G721" s="108"/>
      <c r="H721" s="158"/>
      <c r="I721" s="156"/>
      <c r="J721" s="107"/>
      <c r="K721" s="108"/>
      <c r="L721" s="102"/>
      <c r="M721" s="102"/>
      <c r="N721" s="97"/>
      <c r="O721" s="97"/>
      <c r="P721" s="97"/>
      <c r="Q721" s="97"/>
      <c r="R721" s="97"/>
      <c r="S721" s="97"/>
      <c r="T721" s="97"/>
      <c r="U721" s="97"/>
      <c r="V721" s="163"/>
    </row>
    <row r="722" spans="1:22" ht="18.75" customHeight="1">
      <c r="A722" s="455"/>
      <c r="B722" s="456"/>
      <c r="C722" s="456"/>
      <c r="D722" s="457"/>
      <c r="E722" s="458"/>
      <c r="F722" s="459"/>
      <c r="G722" s="108"/>
      <c r="H722" s="158"/>
      <c r="I722" s="156"/>
      <c r="J722" s="107"/>
      <c r="K722" s="108"/>
      <c r="L722" s="102"/>
      <c r="M722" s="102"/>
      <c r="N722" s="97"/>
      <c r="O722" s="97"/>
      <c r="P722" s="97"/>
      <c r="Q722" s="97"/>
      <c r="R722" s="97"/>
      <c r="S722" s="97"/>
      <c r="T722" s="97"/>
      <c r="U722" s="97"/>
      <c r="V722" s="163"/>
    </row>
    <row r="723" spans="1:22" ht="18.75" customHeight="1">
      <c r="A723" s="455"/>
      <c r="B723" s="456"/>
      <c r="C723" s="456"/>
      <c r="D723" s="457"/>
      <c r="E723" s="458"/>
      <c r="F723" s="459"/>
      <c r="G723" s="108"/>
      <c r="H723" s="158"/>
      <c r="I723" s="156"/>
      <c r="J723" s="107"/>
      <c r="K723" s="108"/>
      <c r="L723" s="102"/>
      <c r="M723" s="102"/>
      <c r="N723" s="97"/>
      <c r="O723" s="97"/>
      <c r="P723" s="97"/>
      <c r="Q723" s="97"/>
      <c r="R723" s="97"/>
      <c r="S723" s="97"/>
      <c r="T723" s="97"/>
      <c r="U723" s="97"/>
      <c r="V723" s="163"/>
    </row>
    <row r="724" spans="1:22" ht="18.75" customHeight="1">
      <c r="A724" s="455"/>
      <c r="B724" s="456"/>
      <c r="C724" s="456"/>
      <c r="D724" s="457"/>
      <c r="E724" s="458"/>
      <c r="F724" s="459"/>
      <c r="G724" s="108"/>
      <c r="H724" s="158"/>
      <c r="I724" s="156"/>
      <c r="J724" s="107"/>
      <c r="K724" s="108"/>
      <c r="L724" s="102"/>
      <c r="M724" s="102"/>
      <c r="N724" s="97"/>
      <c r="O724" s="97"/>
      <c r="P724" s="97"/>
      <c r="Q724" s="97"/>
      <c r="R724" s="97"/>
      <c r="S724" s="97"/>
      <c r="T724" s="97"/>
      <c r="U724" s="97"/>
      <c r="V724" s="163"/>
    </row>
    <row r="725" spans="1:22" ht="18.75" customHeight="1">
      <c r="A725" s="455"/>
      <c r="B725" s="456"/>
      <c r="C725" s="456"/>
      <c r="D725" s="457"/>
      <c r="E725" s="458"/>
      <c r="F725" s="459"/>
      <c r="G725" s="108"/>
      <c r="H725" s="158"/>
      <c r="I725" s="156"/>
      <c r="J725" s="107"/>
      <c r="K725" s="108"/>
      <c r="L725" s="102"/>
      <c r="M725" s="102"/>
      <c r="N725" s="97"/>
      <c r="O725" s="97"/>
      <c r="P725" s="97"/>
      <c r="Q725" s="97"/>
      <c r="R725" s="97"/>
      <c r="S725" s="97"/>
      <c r="T725" s="97"/>
      <c r="U725" s="97"/>
      <c r="V725" s="163"/>
    </row>
    <row r="726" spans="1:22" ht="18.75" customHeight="1">
      <c r="A726" s="455"/>
      <c r="B726" s="456"/>
      <c r="C726" s="456"/>
      <c r="D726" s="457"/>
      <c r="E726" s="458"/>
      <c r="F726" s="459"/>
      <c r="G726" s="108"/>
      <c r="H726" s="158"/>
      <c r="I726" s="156"/>
      <c r="J726" s="107"/>
      <c r="K726" s="108"/>
      <c r="L726" s="102"/>
      <c r="M726" s="102"/>
      <c r="N726" s="97"/>
      <c r="O726" s="97"/>
      <c r="P726" s="97"/>
      <c r="Q726" s="97"/>
      <c r="R726" s="97"/>
      <c r="S726" s="97"/>
      <c r="T726" s="97"/>
      <c r="U726" s="97"/>
      <c r="V726" s="163"/>
    </row>
    <row r="727" spans="1:22" ht="18.75" customHeight="1">
      <c r="A727" s="455"/>
      <c r="B727" s="456"/>
      <c r="C727" s="456"/>
      <c r="D727" s="457"/>
      <c r="E727" s="458"/>
      <c r="F727" s="459"/>
      <c r="G727" s="108"/>
      <c r="H727" s="158"/>
      <c r="I727" s="156"/>
      <c r="J727" s="107"/>
      <c r="K727" s="108"/>
      <c r="L727" s="102"/>
      <c r="M727" s="102"/>
      <c r="N727" s="97"/>
      <c r="O727" s="97"/>
      <c r="P727" s="97"/>
      <c r="Q727" s="97"/>
      <c r="R727" s="97"/>
      <c r="S727" s="97"/>
      <c r="T727" s="97"/>
      <c r="U727" s="97"/>
      <c r="V727" s="163"/>
    </row>
    <row r="728" spans="1:22" ht="18.75" customHeight="1">
      <c r="A728" s="455"/>
      <c r="B728" s="456"/>
      <c r="C728" s="456"/>
      <c r="D728" s="457"/>
      <c r="E728" s="458"/>
      <c r="F728" s="459"/>
      <c r="G728" s="108"/>
      <c r="H728" s="158"/>
      <c r="I728" s="156"/>
      <c r="J728" s="107"/>
      <c r="K728" s="108"/>
      <c r="L728" s="102"/>
      <c r="M728" s="102"/>
      <c r="N728" s="97"/>
      <c r="O728" s="97"/>
      <c r="P728" s="97"/>
      <c r="Q728" s="97"/>
      <c r="R728" s="97"/>
      <c r="S728" s="97"/>
      <c r="T728" s="97"/>
      <c r="U728" s="97"/>
      <c r="V728" s="163"/>
    </row>
    <row r="729" spans="1:22" ht="18.75" customHeight="1">
      <c r="A729" s="455"/>
      <c r="B729" s="456"/>
      <c r="C729" s="456"/>
      <c r="D729" s="457"/>
      <c r="E729" s="458"/>
      <c r="F729" s="459"/>
      <c r="G729" s="108"/>
      <c r="H729" s="158"/>
      <c r="I729" s="156"/>
      <c r="J729" s="107"/>
      <c r="K729" s="108"/>
      <c r="L729" s="102"/>
      <c r="M729" s="102"/>
      <c r="N729" s="97"/>
      <c r="O729" s="97"/>
      <c r="P729" s="97"/>
      <c r="Q729" s="97"/>
      <c r="R729" s="97"/>
      <c r="S729" s="97"/>
      <c r="T729" s="97"/>
      <c r="U729" s="97"/>
      <c r="V729" s="163"/>
    </row>
    <row r="730" spans="1:22" ht="18.75" customHeight="1">
      <c r="A730" s="455"/>
      <c r="B730" s="456"/>
      <c r="C730" s="456"/>
      <c r="D730" s="457"/>
      <c r="E730" s="458"/>
      <c r="F730" s="459"/>
      <c r="G730" s="108"/>
      <c r="H730" s="158"/>
      <c r="I730" s="156"/>
      <c r="J730" s="107"/>
      <c r="K730" s="108"/>
      <c r="L730" s="102"/>
      <c r="M730" s="102"/>
      <c r="N730" s="97"/>
      <c r="O730" s="97"/>
      <c r="P730" s="97"/>
      <c r="Q730" s="97"/>
      <c r="R730" s="97"/>
      <c r="S730" s="97"/>
      <c r="T730" s="97"/>
      <c r="U730" s="97"/>
      <c r="V730" s="163"/>
    </row>
    <row r="731" spans="1:22" ht="18.75" customHeight="1">
      <c r="A731" s="455"/>
      <c r="B731" s="456"/>
      <c r="C731" s="456"/>
      <c r="D731" s="457"/>
      <c r="E731" s="458"/>
      <c r="F731" s="459"/>
      <c r="G731" s="108"/>
      <c r="H731" s="158"/>
      <c r="I731" s="156"/>
      <c r="J731" s="107"/>
      <c r="K731" s="108"/>
      <c r="L731" s="102"/>
      <c r="M731" s="102"/>
      <c r="N731" s="97"/>
      <c r="O731" s="97"/>
      <c r="P731" s="97"/>
      <c r="Q731" s="97"/>
      <c r="R731" s="97"/>
      <c r="S731" s="97"/>
      <c r="T731" s="97"/>
      <c r="U731" s="97"/>
      <c r="V731" s="163"/>
    </row>
    <row r="732" spans="1:22" ht="18.75" customHeight="1">
      <c r="A732" s="455"/>
      <c r="B732" s="456"/>
      <c r="C732" s="456"/>
      <c r="D732" s="457"/>
      <c r="E732" s="458"/>
      <c r="F732" s="459"/>
      <c r="G732" s="108"/>
      <c r="H732" s="158"/>
      <c r="I732" s="156"/>
      <c r="J732" s="107"/>
      <c r="K732" s="108"/>
      <c r="L732" s="102"/>
      <c r="M732" s="102"/>
      <c r="N732" s="97"/>
      <c r="O732" s="97"/>
      <c r="P732" s="97"/>
      <c r="Q732" s="97"/>
      <c r="R732" s="97"/>
      <c r="S732" s="97"/>
      <c r="T732" s="97"/>
      <c r="U732" s="97"/>
      <c r="V732" s="163"/>
    </row>
    <row r="733" spans="1:22" ht="18.75" customHeight="1">
      <c r="A733" s="455"/>
      <c r="B733" s="456"/>
      <c r="C733" s="456"/>
      <c r="D733" s="457"/>
      <c r="E733" s="458"/>
      <c r="F733" s="459"/>
      <c r="G733" s="108"/>
      <c r="H733" s="158"/>
      <c r="I733" s="156"/>
      <c r="J733" s="107"/>
      <c r="K733" s="108"/>
      <c r="L733" s="102"/>
      <c r="M733" s="102"/>
      <c r="N733" s="97"/>
      <c r="O733" s="97"/>
      <c r="P733" s="97"/>
      <c r="Q733" s="97"/>
      <c r="R733" s="97"/>
      <c r="S733" s="97"/>
      <c r="T733" s="97"/>
      <c r="U733" s="97"/>
      <c r="V733" s="163"/>
    </row>
    <row r="734" spans="1:22" ht="18.75" customHeight="1">
      <c r="A734" s="455"/>
      <c r="B734" s="456"/>
      <c r="C734" s="456"/>
      <c r="D734" s="457"/>
      <c r="E734" s="458"/>
      <c r="F734" s="459"/>
      <c r="G734" s="108"/>
      <c r="H734" s="158"/>
      <c r="I734" s="156"/>
      <c r="J734" s="107"/>
      <c r="K734" s="108"/>
      <c r="L734" s="102"/>
      <c r="M734" s="102"/>
      <c r="N734" s="97"/>
      <c r="O734" s="97"/>
      <c r="P734" s="97"/>
      <c r="Q734" s="97"/>
      <c r="R734" s="97"/>
      <c r="S734" s="97"/>
      <c r="T734" s="97"/>
      <c r="U734" s="97"/>
      <c r="V734" s="163"/>
    </row>
    <row r="735" spans="1:22" ht="18.75" customHeight="1">
      <c r="A735" s="455"/>
      <c r="B735" s="456"/>
      <c r="C735" s="456"/>
      <c r="D735" s="457"/>
      <c r="E735" s="458"/>
      <c r="F735" s="459"/>
      <c r="G735" s="108"/>
      <c r="H735" s="158"/>
      <c r="I735" s="156"/>
      <c r="J735" s="107"/>
      <c r="K735" s="108"/>
      <c r="L735" s="102"/>
      <c r="M735" s="102"/>
      <c r="N735" s="97"/>
      <c r="O735" s="97"/>
      <c r="P735" s="97"/>
      <c r="Q735" s="97"/>
      <c r="R735" s="97"/>
      <c r="S735" s="97"/>
      <c r="T735" s="97"/>
      <c r="U735" s="97"/>
      <c r="V735" s="163"/>
    </row>
    <row r="736" spans="1:22" ht="18.75" customHeight="1">
      <c r="A736" s="455"/>
      <c r="B736" s="456"/>
      <c r="C736" s="456"/>
      <c r="D736" s="457"/>
      <c r="E736" s="458"/>
      <c r="F736" s="459"/>
      <c r="G736" s="108"/>
      <c r="H736" s="158"/>
      <c r="I736" s="156"/>
      <c r="J736" s="107"/>
      <c r="K736" s="108"/>
      <c r="L736" s="102"/>
      <c r="M736" s="102"/>
      <c r="N736" s="97"/>
      <c r="O736" s="97"/>
      <c r="P736" s="97"/>
      <c r="Q736" s="97"/>
      <c r="R736" s="97"/>
      <c r="S736" s="97"/>
      <c r="T736" s="97"/>
      <c r="U736" s="97"/>
      <c r="V736" s="163"/>
    </row>
    <row r="737" spans="1:22" ht="18.75" customHeight="1">
      <c r="A737" s="455"/>
      <c r="B737" s="456"/>
      <c r="C737" s="456"/>
      <c r="D737" s="457"/>
      <c r="E737" s="458"/>
      <c r="F737" s="459"/>
      <c r="G737" s="108"/>
      <c r="H737" s="158"/>
      <c r="I737" s="156"/>
      <c r="J737" s="107"/>
      <c r="K737" s="108"/>
      <c r="L737" s="102"/>
      <c r="M737" s="102"/>
      <c r="N737" s="97"/>
      <c r="O737" s="97"/>
      <c r="P737" s="97"/>
      <c r="Q737" s="97"/>
      <c r="R737" s="97"/>
      <c r="S737" s="97"/>
      <c r="T737" s="97"/>
      <c r="U737" s="97"/>
      <c r="V737" s="163"/>
    </row>
    <row r="738" spans="1:22" ht="18.75" customHeight="1">
      <c r="A738" s="455"/>
      <c r="B738" s="456"/>
      <c r="C738" s="456"/>
      <c r="D738" s="457"/>
      <c r="E738" s="458"/>
      <c r="F738" s="459"/>
      <c r="G738" s="108"/>
      <c r="H738" s="158"/>
      <c r="I738" s="156"/>
      <c r="J738" s="107"/>
      <c r="K738" s="108"/>
      <c r="L738" s="102"/>
      <c r="M738" s="102"/>
      <c r="N738" s="97"/>
      <c r="O738" s="97"/>
      <c r="P738" s="97"/>
      <c r="Q738" s="97"/>
      <c r="R738" s="97"/>
      <c r="S738" s="97"/>
      <c r="T738" s="97"/>
      <c r="U738" s="97"/>
      <c r="V738" s="163"/>
    </row>
    <row r="739" spans="1:22" ht="18.75" customHeight="1">
      <c r="A739" s="455"/>
      <c r="B739" s="456"/>
      <c r="C739" s="456"/>
      <c r="D739" s="457"/>
      <c r="E739" s="458"/>
      <c r="F739" s="459"/>
      <c r="G739" s="108"/>
      <c r="H739" s="158"/>
      <c r="I739" s="156"/>
      <c r="J739" s="107"/>
      <c r="K739" s="108"/>
      <c r="L739" s="102"/>
      <c r="M739" s="102"/>
      <c r="N739" s="97"/>
      <c r="O739" s="97"/>
      <c r="P739" s="97"/>
      <c r="Q739" s="97"/>
      <c r="R739" s="97"/>
      <c r="S739" s="97"/>
      <c r="T739" s="97"/>
      <c r="U739" s="97"/>
      <c r="V739" s="163"/>
    </row>
    <row r="740" spans="1:22" ht="18.75" customHeight="1">
      <c r="A740" s="455"/>
      <c r="B740" s="456"/>
      <c r="C740" s="456"/>
      <c r="D740" s="457"/>
      <c r="E740" s="458"/>
      <c r="F740" s="459"/>
      <c r="G740" s="108"/>
      <c r="H740" s="158"/>
      <c r="I740" s="156"/>
      <c r="J740" s="107"/>
      <c r="K740" s="108"/>
      <c r="L740" s="102"/>
      <c r="M740" s="102"/>
      <c r="N740" s="97"/>
      <c r="O740" s="97"/>
      <c r="P740" s="97"/>
      <c r="Q740" s="97"/>
      <c r="R740" s="97"/>
      <c r="S740" s="97"/>
      <c r="T740" s="97"/>
      <c r="U740" s="97"/>
      <c r="V740" s="163"/>
    </row>
    <row r="741" spans="1:22" ht="18.75" customHeight="1">
      <c r="A741" s="455"/>
      <c r="B741" s="456"/>
      <c r="C741" s="456"/>
      <c r="D741" s="457"/>
      <c r="E741" s="458"/>
      <c r="F741" s="459"/>
      <c r="G741" s="108"/>
      <c r="H741" s="158"/>
      <c r="I741" s="156"/>
      <c r="J741" s="107"/>
      <c r="K741" s="108"/>
      <c r="L741" s="102"/>
      <c r="M741" s="102"/>
      <c r="N741" s="97"/>
      <c r="O741" s="97"/>
      <c r="P741" s="97"/>
      <c r="Q741" s="97"/>
      <c r="R741" s="97"/>
      <c r="S741" s="97"/>
      <c r="T741" s="97"/>
      <c r="U741" s="97"/>
      <c r="V741" s="163"/>
    </row>
    <row r="742" spans="1:22" ht="18.75" customHeight="1">
      <c r="A742" s="455"/>
      <c r="B742" s="456"/>
      <c r="C742" s="456"/>
      <c r="D742" s="457"/>
      <c r="E742" s="458"/>
      <c r="F742" s="459"/>
      <c r="G742" s="108"/>
      <c r="H742" s="158"/>
      <c r="I742" s="156"/>
      <c r="J742" s="107"/>
      <c r="K742" s="108"/>
      <c r="L742" s="102"/>
      <c r="M742" s="102"/>
      <c r="N742" s="97"/>
      <c r="O742" s="97"/>
      <c r="P742" s="97"/>
      <c r="Q742" s="97"/>
      <c r="R742" s="97"/>
      <c r="S742" s="97"/>
      <c r="T742" s="97"/>
      <c r="U742" s="97"/>
      <c r="V742" s="163"/>
    </row>
    <row r="743" spans="1:22" ht="18.75" customHeight="1">
      <c r="A743" s="455"/>
      <c r="B743" s="456"/>
      <c r="C743" s="456"/>
      <c r="D743" s="457"/>
      <c r="E743" s="458"/>
      <c r="F743" s="459"/>
      <c r="G743" s="108"/>
      <c r="H743" s="158"/>
      <c r="I743" s="156"/>
      <c r="J743" s="107"/>
      <c r="K743" s="108"/>
      <c r="L743" s="102"/>
      <c r="M743" s="102"/>
      <c r="N743" s="97"/>
      <c r="O743" s="97"/>
      <c r="P743" s="97"/>
      <c r="Q743" s="97"/>
      <c r="R743" s="97"/>
      <c r="S743" s="97"/>
      <c r="T743" s="97"/>
      <c r="U743" s="97"/>
      <c r="V743" s="163"/>
    </row>
    <row r="744" spans="1:22" ht="18.75" customHeight="1">
      <c r="A744" s="455"/>
      <c r="B744" s="456"/>
      <c r="C744" s="456"/>
      <c r="D744" s="457"/>
      <c r="E744" s="458"/>
      <c r="F744" s="459"/>
      <c r="G744" s="108"/>
      <c r="H744" s="158"/>
      <c r="I744" s="156"/>
      <c r="J744" s="107"/>
      <c r="K744" s="108"/>
      <c r="L744" s="102"/>
      <c r="M744" s="102"/>
      <c r="N744" s="97"/>
      <c r="O744" s="97"/>
      <c r="P744" s="97"/>
      <c r="Q744" s="97"/>
      <c r="R744" s="97"/>
      <c r="S744" s="97"/>
      <c r="T744" s="97"/>
      <c r="U744" s="97"/>
      <c r="V744" s="163"/>
    </row>
    <row r="745" spans="1:22" ht="18.75" customHeight="1">
      <c r="A745" s="455"/>
      <c r="B745" s="456"/>
      <c r="C745" s="456"/>
      <c r="D745" s="457"/>
      <c r="E745" s="458"/>
      <c r="F745" s="459"/>
      <c r="G745" s="108"/>
      <c r="H745" s="158"/>
      <c r="I745" s="156"/>
      <c r="J745" s="107"/>
      <c r="K745" s="108"/>
      <c r="L745" s="102"/>
      <c r="M745" s="102"/>
      <c r="N745" s="97"/>
      <c r="O745" s="97"/>
      <c r="P745" s="97"/>
      <c r="Q745" s="97"/>
      <c r="R745" s="97"/>
      <c r="S745" s="97"/>
      <c r="T745" s="97"/>
      <c r="U745" s="97"/>
      <c r="V745" s="163"/>
    </row>
    <row r="746" spans="1:22" ht="18.75" customHeight="1">
      <c r="A746" s="455"/>
      <c r="B746" s="456"/>
      <c r="C746" s="456"/>
      <c r="D746" s="457"/>
      <c r="E746" s="458"/>
      <c r="F746" s="459"/>
      <c r="G746" s="108"/>
      <c r="H746" s="158"/>
      <c r="I746" s="156"/>
      <c r="J746" s="107"/>
      <c r="K746" s="108"/>
      <c r="L746" s="102"/>
      <c r="M746" s="102"/>
      <c r="N746" s="97"/>
      <c r="O746" s="97"/>
      <c r="P746" s="97"/>
      <c r="Q746" s="97"/>
      <c r="R746" s="97"/>
      <c r="S746" s="97"/>
      <c r="T746" s="97"/>
      <c r="U746" s="97"/>
      <c r="V746" s="163"/>
    </row>
    <row r="747" spans="1:22" ht="18.75" customHeight="1">
      <c r="A747" s="455"/>
      <c r="B747" s="456"/>
      <c r="C747" s="456"/>
      <c r="D747" s="457"/>
      <c r="E747" s="458"/>
      <c r="F747" s="459"/>
      <c r="G747" s="108"/>
      <c r="H747" s="158"/>
      <c r="I747" s="156"/>
      <c r="J747" s="107"/>
      <c r="K747" s="108"/>
      <c r="L747" s="102"/>
      <c r="M747" s="102"/>
      <c r="N747" s="97"/>
      <c r="O747" s="97"/>
      <c r="P747" s="97"/>
      <c r="Q747" s="97"/>
      <c r="R747" s="97"/>
      <c r="S747" s="97"/>
      <c r="T747" s="97"/>
      <c r="U747" s="97"/>
      <c r="V747" s="163"/>
    </row>
    <row r="748" spans="1:22" ht="18.75" customHeight="1">
      <c r="A748" s="455"/>
      <c r="B748" s="456"/>
      <c r="C748" s="456"/>
      <c r="D748" s="457"/>
      <c r="E748" s="458"/>
      <c r="F748" s="459"/>
      <c r="G748" s="108"/>
      <c r="H748" s="158"/>
      <c r="I748" s="156"/>
      <c r="J748" s="107"/>
      <c r="K748" s="108"/>
      <c r="L748" s="102"/>
      <c r="M748" s="102"/>
      <c r="N748" s="97"/>
      <c r="O748" s="97"/>
      <c r="P748" s="97"/>
      <c r="Q748" s="97"/>
      <c r="R748" s="97"/>
      <c r="S748" s="97"/>
      <c r="T748" s="97"/>
      <c r="U748" s="97"/>
      <c r="V748" s="163"/>
    </row>
    <row r="749" spans="1:22" ht="18.75" customHeight="1">
      <c r="A749" s="455"/>
      <c r="B749" s="456"/>
      <c r="C749" s="456"/>
      <c r="D749" s="457"/>
      <c r="E749" s="458"/>
      <c r="F749" s="459"/>
      <c r="G749" s="108"/>
      <c r="H749" s="158"/>
      <c r="I749" s="156"/>
      <c r="J749" s="107"/>
      <c r="K749" s="108"/>
      <c r="L749" s="102"/>
      <c r="M749" s="102"/>
      <c r="N749" s="97"/>
      <c r="O749" s="97"/>
      <c r="P749" s="97"/>
      <c r="Q749" s="97"/>
      <c r="R749" s="97"/>
      <c r="S749" s="97"/>
      <c r="T749" s="97"/>
      <c r="U749" s="97"/>
      <c r="V749" s="163"/>
    </row>
    <row r="750" spans="1:22" ht="18.75" customHeight="1">
      <c r="A750" s="455"/>
      <c r="B750" s="456"/>
      <c r="C750" s="456"/>
      <c r="D750" s="457"/>
      <c r="E750" s="458"/>
      <c r="F750" s="459"/>
      <c r="G750" s="108"/>
      <c r="H750" s="158"/>
      <c r="I750" s="156"/>
      <c r="J750" s="107"/>
      <c r="K750" s="108"/>
      <c r="L750" s="102"/>
      <c r="M750" s="102"/>
      <c r="N750" s="97"/>
      <c r="O750" s="97"/>
      <c r="P750" s="97"/>
      <c r="Q750" s="97"/>
      <c r="R750" s="97"/>
      <c r="S750" s="97"/>
      <c r="T750" s="97"/>
      <c r="U750" s="97"/>
      <c r="V750" s="163"/>
    </row>
    <row r="751" spans="1:22" ht="18.75" customHeight="1">
      <c r="A751" s="455"/>
      <c r="B751" s="456"/>
      <c r="C751" s="456"/>
      <c r="D751" s="457"/>
      <c r="E751" s="458"/>
      <c r="F751" s="459"/>
      <c r="G751" s="108"/>
      <c r="H751" s="158"/>
      <c r="I751" s="156"/>
      <c r="J751" s="107"/>
      <c r="K751" s="108"/>
      <c r="L751" s="102"/>
      <c r="M751" s="102"/>
      <c r="N751" s="97"/>
      <c r="O751" s="97"/>
      <c r="P751" s="97"/>
      <c r="Q751" s="97"/>
      <c r="R751" s="97"/>
      <c r="S751" s="97"/>
      <c r="T751" s="97"/>
      <c r="U751" s="97"/>
      <c r="V751" s="163"/>
    </row>
    <row r="752" spans="1:22" ht="18.75" customHeight="1">
      <c r="A752" s="455"/>
      <c r="B752" s="456"/>
      <c r="C752" s="456"/>
      <c r="D752" s="457"/>
      <c r="E752" s="458"/>
      <c r="F752" s="459"/>
      <c r="G752" s="108"/>
      <c r="H752" s="158"/>
      <c r="I752" s="156"/>
      <c r="J752" s="107"/>
      <c r="K752" s="108"/>
      <c r="L752" s="102"/>
      <c r="M752" s="102"/>
      <c r="N752" s="97"/>
      <c r="O752" s="97"/>
      <c r="P752" s="97"/>
      <c r="Q752" s="97"/>
      <c r="R752" s="97"/>
      <c r="S752" s="97"/>
      <c r="T752" s="97"/>
      <c r="U752" s="97"/>
      <c r="V752" s="163"/>
    </row>
    <row r="753" spans="1:22" ht="18.75" customHeight="1">
      <c r="A753" s="455"/>
      <c r="B753" s="456"/>
      <c r="C753" s="456"/>
      <c r="D753" s="457"/>
      <c r="E753" s="458"/>
      <c r="F753" s="459"/>
      <c r="G753" s="108"/>
      <c r="H753" s="158"/>
      <c r="I753" s="156"/>
      <c r="J753" s="107"/>
      <c r="K753" s="108"/>
      <c r="L753" s="102"/>
      <c r="M753" s="102"/>
      <c r="N753" s="97"/>
      <c r="O753" s="97"/>
      <c r="P753" s="97"/>
      <c r="Q753" s="97"/>
      <c r="R753" s="97"/>
      <c r="S753" s="97"/>
      <c r="T753" s="97"/>
      <c r="U753" s="97"/>
      <c r="V753" s="163"/>
    </row>
    <row r="754" spans="1:22" ht="18.75" customHeight="1">
      <c r="A754" s="455"/>
      <c r="B754" s="456"/>
      <c r="C754" s="456"/>
      <c r="D754" s="457"/>
      <c r="E754" s="458"/>
      <c r="F754" s="459"/>
      <c r="G754" s="108"/>
      <c r="H754" s="158"/>
      <c r="I754" s="156"/>
      <c r="J754" s="107"/>
      <c r="K754" s="108"/>
      <c r="L754" s="102"/>
      <c r="M754" s="102"/>
      <c r="N754" s="97"/>
      <c r="O754" s="97"/>
      <c r="P754" s="97"/>
      <c r="Q754" s="97"/>
      <c r="R754" s="97"/>
      <c r="S754" s="97"/>
      <c r="T754" s="97"/>
      <c r="U754" s="97"/>
      <c r="V754" s="163"/>
    </row>
    <row r="755" spans="1:22" ht="18.75" customHeight="1">
      <c r="A755" s="455"/>
      <c r="B755" s="456"/>
      <c r="C755" s="456"/>
      <c r="D755" s="457"/>
      <c r="E755" s="458"/>
      <c r="F755" s="459"/>
      <c r="G755" s="108"/>
      <c r="H755" s="158"/>
      <c r="I755" s="156"/>
      <c r="J755" s="107"/>
      <c r="K755" s="108"/>
      <c r="L755" s="102"/>
      <c r="M755" s="102"/>
      <c r="N755" s="97"/>
      <c r="O755" s="97"/>
      <c r="P755" s="97"/>
      <c r="Q755" s="97"/>
      <c r="R755" s="97"/>
      <c r="S755" s="97"/>
      <c r="T755" s="97"/>
      <c r="U755" s="97"/>
      <c r="V755" s="163"/>
    </row>
    <row r="756" spans="1:22" ht="18.75" customHeight="1">
      <c r="A756" s="455"/>
      <c r="B756" s="456"/>
      <c r="C756" s="456"/>
      <c r="D756" s="457"/>
      <c r="E756" s="458"/>
      <c r="F756" s="459"/>
      <c r="G756" s="108"/>
      <c r="H756" s="158"/>
      <c r="I756" s="156"/>
      <c r="J756" s="107"/>
      <c r="K756" s="108"/>
      <c r="L756" s="102"/>
      <c r="M756" s="102"/>
      <c r="N756" s="97"/>
      <c r="O756" s="97"/>
      <c r="P756" s="97"/>
      <c r="Q756" s="97"/>
      <c r="R756" s="97"/>
      <c r="S756" s="97"/>
      <c r="T756" s="97"/>
      <c r="U756" s="97"/>
      <c r="V756" s="163"/>
    </row>
    <row r="757" spans="1:22" ht="18.75" customHeight="1">
      <c r="A757" s="455"/>
      <c r="B757" s="456"/>
      <c r="C757" s="456"/>
      <c r="D757" s="457"/>
      <c r="E757" s="458"/>
      <c r="F757" s="459"/>
      <c r="G757" s="108"/>
      <c r="H757" s="158"/>
      <c r="I757" s="156"/>
      <c r="J757" s="107"/>
      <c r="K757" s="108"/>
      <c r="L757" s="102"/>
      <c r="M757" s="102"/>
      <c r="N757" s="97"/>
      <c r="O757" s="97"/>
      <c r="P757" s="97"/>
      <c r="Q757" s="97"/>
      <c r="R757" s="97"/>
      <c r="S757" s="97"/>
      <c r="T757" s="97"/>
      <c r="U757" s="97"/>
      <c r="V757" s="163"/>
    </row>
    <row r="758" spans="1:22" ht="18.75" customHeight="1">
      <c r="A758" s="455"/>
      <c r="B758" s="456"/>
      <c r="C758" s="456"/>
      <c r="D758" s="457"/>
      <c r="E758" s="458"/>
      <c r="F758" s="459"/>
      <c r="G758" s="108"/>
      <c r="H758" s="158"/>
      <c r="I758" s="156"/>
      <c r="J758" s="107"/>
      <c r="K758" s="108"/>
      <c r="L758" s="102"/>
      <c r="M758" s="102"/>
      <c r="N758" s="97"/>
      <c r="O758" s="97"/>
      <c r="P758" s="97"/>
      <c r="Q758" s="97"/>
      <c r="R758" s="97"/>
      <c r="S758" s="97"/>
      <c r="T758" s="97"/>
      <c r="U758" s="97"/>
      <c r="V758" s="163"/>
    </row>
    <row r="759" spans="1:22" ht="18.75" customHeight="1">
      <c r="A759" s="455"/>
      <c r="B759" s="456"/>
      <c r="C759" s="456"/>
      <c r="D759" s="457"/>
      <c r="E759" s="458"/>
      <c r="F759" s="459"/>
      <c r="G759" s="108"/>
      <c r="H759" s="158"/>
      <c r="I759" s="156"/>
      <c r="J759" s="107"/>
      <c r="K759" s="108"/>
      <c r="L759" s="102"/>
      <c r="M759" s="102"/>
      <c r="N759" s="97"/>
      <c r="O759" s="97"/>
      <c r="P759" s="97"/>
      <c r="Q759" s="97"/>
      <c r="R759" s="97"/>
      <c r="S759" s="97"/>
      <c r="T759" s="97"/>
      <c r="U759" s="97"/>
      <c r="V759" s="163"/>
    </row>
    <row r="760" spans="1:22" ht="18.75" customHeight="1">
      <c r="A760" s="455"/>
      <c r="B760" s="456"/>
      <c r="C760" s="456"/>
      <c r="D760" s="457"/>
      <c r="E760" s="458"/>
      <c r="F760" s="459"/>
      <c r="G760" s="108"/>
      <c r="H760" s="158"/>
      <c r="I760" s="156"/>
      <c r="J760" s="107"/>
      <c r="K760" s="108"/>
      <c r="L760" s="102"/>
      <c r="M760" s="102"/>
      <c r="N760" s="97"/>
      <c r="O760" s="97"/>
      <c r="P760" s="97"/>
      <c r="Q760" s="97"/>
      <c r="R760" s="97"/>
      <c r="S760" s="97"/>
      <c r="T760" s="97"/>
      <c r="U760" s="97"/>
      <c r="V760" s="163"/>
    </row>
    <row r="761" spans="1:22" ht="18.75" customHeight="1">
      <c r="A761" s="455"/>
      <c r="B761" s="456"/>
      <c r="C761" s="456"/>
      <c r="D761" s="457"/>
      <c r="E761" s="458"/>
      <c r="F761" s="459"/>
      <c r="G761" s="108"/>
      <c r="H761" s="158"/>
      <c r="I761" s="156"/>
      <c r="J761" s="107"/>
      <c r="K761" s="108"/>
      <c r="L761" s="102"/>
      <c r="M761" s="102"/>
      <c r="N761" s="97"/>
      <c r="O761" s="97"/>
      <c r="P761" s="97"/>
      <c r="Q761" s="97"/>
      <c r="R761" s="97"/>
      <c r="S761" s="97"/>
      <c r="T761" s="97"/>
      <c r="U761" s="97"/>
      <c r="V761" s="163"/>
    </row>
    <row r="762" spans="1:22" ht="18.75" customHeight="1">
      <c r="A762" s="455"/>
      <c r="B762" s="456"/>
      <c r="C762" s="456"/>
      <c r="D762" s="457"/>
      <c r="E762" s="458"/>
      <c r="F762" s="459"/>
      <c r="G762" s="108"/>
      <c r="H762" s="158"/>
      <c r="I762" s="156"/>
      <c r="J762" s="107"/>
      <c r="K762" s="108"/>
      <c r="L762" s="102"/>
      <c r="M762" s="102"/>
      <c r="N762" s="97"/>
      <c r="O762" s="97"/>
      <c r="P762" s="97"/>
      <c r="Q762" s="97"/>
      <c r="R762" s="97"/>
      <c r="S762" s="97"/>
      <c r="T762" s="97"/>
      <c r="U762" s="97"/>
      <c r="V762" s="163"/>
    </row>
    <row r="763" spans="1:22" ht="18.75" customHeight="1">
      <c r="A763" s="455"/>
      <c r="B763" s="456"/>
      <c r="C763" s="456"/>
      <c r="D763" s="457"/>
      <c r="E763" s="458"/>
      <c r="F763" s="459"/>
      <c r="G763" s="108"/>
      <c r="H763" s="158"/>
      <c r="I763" s="156"/>
      <c r="J763" s="107"/>
      <c r="K763" s="108"/>
      <c r="L763" s="102"/>
      <c r="M763" s="102"/>
      <c r="N763" s="97"/>
      <c r="O763" s="97"/>
      <c r="P763" s="97"/>
      <c r="Q763" s="97"/>
      <c r="R763" s="97"/>
      <c r="S763" s="97"/>
      <c r="T763" s="97"/>
      <c r="U763" s="97"/>
      <c r="V763" s="163"/>
    </row>
    <row r="764" spans="1:22" ht="18.75" customHeight="1">
      <c r="A764" s="455"/>
      <c r="B764" s="456"/>
      <c r="C764" s="456"/>
      <c r="D764" s="457"/>
      <c r="E764" s="458"/>
      <c r="F764" s="459"/>
      <c r="G764" s="108"/>
      <c r="H764" s="158"/>
      <c r="I764" s="156"/>
      <c r="J764" s="107"/>
      <c r="K764" s="108"/>
      <c r="L764" s="102"/>
      <c r="M764" s="102"/>
      <c r="N764" s="97"/>
      <c r="O764" s="97"/>
      <c r="P764" s="97"/>
      <c r="Q764" s="97"/>
      <c r="R764" s="97"/>
      <c r="S764" s="97"/>
      <c r="T764" s="97"/>
      <c r="U764" s="97"/>
      <c r="V764" s="163"/>
    </row>
    <row r="765" spans="1:22" ht="18.75" customHeight="1">
      <c r="A765" s="455"/>
      <c r="B765" s="456"/>
      <c r="C765" s="456"/>
      <c r="D765" s="457"/>
      <c r="E765" s="458"/>
      <c r="F765" s="459"/>
      <c r="G765" s="108"/>
      <c r="H765" s="158"/>
      <c r="I765" s="156"/>
      <c r="J765" s="107"/>
      <c r="K765" s="108"/>
      <c r="L765" s="102"/>
      <c r="M765" s="102"/>
      <c r="N765" s="97"/>
      <c r="O765" s="97"/>
      <c r="P765" s="97"/>
      <c r="Q765" s="97"/>
      <c r="R765" s="97"/>
      <c r="S765" s="97"/>
      <c r="T765" s="97"/>
      <c r="U765" s="97"/>
      <c r="V765" s="163"/>
    </row>
    <row r="766" spans="1:22" ht="18.75" customHeight="1">
      <c r="A766" s="455"/>
      <c r="B766" s="456"/>
      <c r="C766" s="456"/>
      <c r="D766" s="457"/>
      <c r="E766" s="458"/>
      <c r="F766" s="459"/>
      <c r="G766" s="108"/>
      <c r="H766" s="158"/>
      <c r="I766" s="156"/>
      <c r="J766" s="107"/>
      <c r="K766" s="108"/>
      <c r="L766" s="102"/>
      <c r="M766" s="102"/>
      <c r="N766" s="97"/>
      <c r="O766" s="97"/>
      <c r="P766" s="97"/>
      <c r="Q766" s="97"/>
      <c r="R766" s="97"/>
      <c r="S766" s="97"/>
      <c r="T766" s="97"/>
      <c r="U766" s="97"/>
      <c r="V766" s="163"/>
    </row>
    <row r="767" spans="1:22" ht="18.75" customHeight="1">
      <c r="A767" s="455"/>
      <c r="B767" s="456"/>
      <c r="C767" s="456"/>
      <c r="D767" s="457"/>
      <c r="E767" s="458"/>
      <c r="F767" s="459"/>
      <c r="G767" s="108"/>
      <c r="H767" s="158"/>
      <c r="I767" s="156"/>
      <c r="J767" s="107"/>
      <c r="K767" s="108"/>
      <c r="L767" s="102"/>
      <c r="M767" s="102"/>
      <c r="N767" s="97"/>
      <c r="O767" s="97"/>
      <c r="P767" s="97"/>
      <c r="Q767" s="97"/>
      <c r="R767" s="97"/>
      <c r="S767" s="97"/>
      <c r="T767" s="97"/>
      <c r="U767" s="97"/>
      <c r="V767" s="163"/>
    </row>
    <row r="768" spans="1:22" ht="18.75" customHeight="1">
      <c r="A768" s="455"/>
      <c r="B768" s="456"/>
      <c r="C768" s="456"/>
      <c r="D768" s="457"/>
      <c r="E768" s="458"/>
      <c r="F768" s="459"/>
      <c r="G768" s="108"/>
      <c r="H768" s="158"/>
      <c r="I768" s="156"/>
      <c r="J768" s="107"/>
      <c r="K768" s="108"/>
      <c r="L768" s="102"/>
      <c r="M768" s="102"/>
      <c r="N768" s="97"/>
      <c r="O768" s="97"/>
      <c r="P768" s="97"/>
      <c r="Q768" s="97"/>
      <c r="R768" s="97"/>
      <c r="S768" s="97"/>
      <c r="T768" s="97"/>
      <c r="U768" s="97"/>
      <c r="V768" s="163"/>
    </row>
    <row r="769" spans="1:22" ht="18.75" customHeight="1">
      <c r="A769" s="455"/>
      <c r="B769" s="456"/>
      <c r="C769" s="456"/>
      <c r="D769" s="457"/>
      <c r="E769" s="458"/>
      <c r="F769" s="459"/>
      <c r="G769" s="108"/>
      <c r="H769" s="158"/>
      <c r="I769" s="156"/>
      <c r="J769" s="107"/>
      <c r="K769" s="108"/>
      <c r="L769" s="102"/>
      <c r="M769" s="102"/>
      <c r="N769" s="97"/>
      <c r="O769" s="97"/>
      <c r="P769" s="97"/>
      <c r="Q769" s="97"/>
      <c r="R769" s="97"/>
      <c r="S769" s="97"/>
      <c r="T769" s="97"/>
      <c r="U769" s="97"/>
      <c r="V769" s="163"/>
    </row>
    <row r="770" spans="1:22" ht="18.75" customHeight="1">
      <c r="A770" s="455"/>
      <c r="B770" s="456"/>
      <c r="C770" s="456"/>
      <c r="D770" s="457"/>
      <c r="E770" s="458"/>
      <c r="F770" s="459"/>
      <c r="G770" s="108"/>
      <c r="H770" s="158"/>
      <c r="I770" s="156"/>
      <c r="J770" s="107"/>
      <c r="K770" s="108"/>
      <c r="L770" s="102"/>
      <c r="M770" s="102"/>
      <c r="N770" s="97"/>
      <c r="O770" s="97"/>
      <c r="P770" s="97"/>
      <c r="Q770" s="97"/>
      <c r="R770" s="97"/>
      <c r="S770" s="97"/>
      <c r="T770" s="97"/>
      <c r="U770" s="97"/>
      <c r="V770" s="163"/>
    </row>
    <row r="771" spans="1:22" ht="18.75" customHeight="1">
      <c r="A771" s="455"/>
      <c r="B771" s="456"/>
      <c r="C771" s="456"/>
      <c r="D771" s="457"/>
      <c r="E771" s="458"/>
      <c r="F771" s="459"/>
      <c r="G771" s="108"/>
      <c r="H771" s="158"/>
      <c r="I771" s="156"/>
      <c r="J771" s="107"/>
      <c r="K771" s="108"/>
      <c r="L771" s="102"/>
      <c r="M771" s="102"/>
      <c r="N771" s="97"/>
      <c r="O771" s="97"/>
      <c r="P771" s="97"/>
      <c r="Q771" s="97"/>
      <c r="R771" s="97"/>
      <c r="S771" s="97"/>
      <c r="T771" s="97"/>
      <c r="U771" s="97"/>
      <c r="V771" s="163"/>
    </row>
    <row r="772" spans="1:22" ht="18.75" customHeight="1">
      <c r="A772" s="455"/>
      <c r="B772" s="456"/>
      <c r="C772" s="456"/>
      <c r="D772" s="457"/>
      <c r="E772" s="458"/>
      <c r="F772" s="459"/>
      <c r="G772" s="108"/>
      <c r="H772" s="158"/>
      <c r="I772" s="156"/>
      <c r="J772" s="107"/>
      <c r="K772" s="108"/>
      <c r="L772" s="102"/>
      <c r="M772" s="102"/>
      <c r="N772" s="97"/>
      <c r="O772" s="97"/>
      <c r="P772" s="97"/>
      <c r="Q772" s="97"/>
      <c r="R772" s="97"/>
      <c r="S772" s="97"/>
      <c r="T772" s="97"/>
      <c r="U772" s="97"/>
      <c r="V772" s="163"/>
    </row>
    <row r="773" spans="1:22" ht="18.75" customHeight="1">
      <c r="A773" s="455"/>
      <c r="B773" s="456"/>
      <c r="C773" s="456"/>
      <c r="D773" s="457"/>
      <c r="E773" s="458"/>
      <c r="F773" s="459"/>
      <c r="G773" s="108"/>
      <c r="H773" s="158"/>
      <c r="I773" s="156"/>
      <c r="J773" s="107"/>
      <c r="K773" s="108"/>
      <c r="L773" s="102"/>
      <c r="M773" s="102"/>
      <c r="N773" s="97"/>
      <c r="O773" s="97"/>
      <c r="P773" s="97"/>
      <c r="Q773" s="97"/>
      <c r="R773" s="97"/>
      <c r="S773" s="97"/>
      <c r="T773" s="97"/>
      <c r="U773" s="97"/>
      <c r="V773" s="163"/>
    </row>
    <row r="774" spans="1:22" ht="18.75" customHeight="1">
      <c r="A774" s="455"/>
      <c r="B774" s="456"/>
      <c r="C774" s="456"/>
      <c r="D774" s="457"/>
      <c r="E774" s="458"/>
      <c r="F774" s="459"/>
      <c r="G774" s="108"/>
      <c r="H774" s="158"/>
      <c r="I774" s="156"/>
      <c r="J774" s="107"/>
      <c r="K774" s="108"/>
      <c r="L774" s="102"/>
      <c r="M774" s="102"/>
      <c r="N774" s="97"/>
      <c r="O774" s="97"/>
      <c r="P774" s="97"/>
      <c r="Q774" s="97"/>
      <c r="R774" s="97"/>
      <c r="S774" s="97"/>
      <c r="T774" s="97"/>
      <c r="U774" s="97"/>
      <c r="V774" s="163"/>
    </row>
    <row r="775" spans="1:22" ht="18.75" customHeight="1">
      <c r="A775" s="455"/>
      <c r="B775" s="456"/>
      <c r="C775" s="456"/>
      <c r="D775" s="457"/>
      <c r="E775" s="458"/>
      <c r="F775" s="459"/>
      <c r="G775" s="108"/>
      <c r="H775" s="158"/>
      <c r="I775" s="156"/>
      <c r="J775" s="107"/>
      <c r="K775" s="108"/>
      <c r="L775" s="102"/>
      <c r="M775" s="102"/>
      <c r="N775" s="97"/>
      <c r="O775" s="97"/>
      <c r="P775" s="97"/>
      <c r="Q775" s="97"/>
      <c r="R775" s="97"/>
      <c r="S775" s="97"/>
      <c r="T775" s="97"/>
      <c r="U775" s="97"/>
      <c r="V775" s="163"/>
    </row>
    <row r="776" spans="1:22" ht="18.75" customHeight="1">
      <c r="A776" s="455"/>
      <c r="B776" s="456"/>
      <c r="C776" s="456"/>
      <c r="D776" s="457"/>
      <c r="E776" s="458"/>
      <c r="F776" s="459"/>
      <c r="G776" s="108"/>
      <c r="H776" s="158"/>
      <c r="I776" s="156"/>
      <c r="J776" s="107"/>
      <c r="K776" s="108"/>
      <c r="L776" s="102"/>
      <c r="M776" s="102"/>
      <c r="N776" s="97"/>
      <c r="O776" s="97"/>
      <c r="P776" s="97"/>
      <c r="Q776" s="97"/>
      <c r="R776" s="97"/>
      <c r="S776" s="97"/>
      <c r="T776" s="97"/>
      <c r="U776" s="97"/>
      <c r="V776" s="163"/>
    </row>
    <row r="777" spans="1:22" ht="18.75" customHeight="1">
      <c r="A777" s="455"/>
      <c r="B777" s="456"/>
      <c r="C777" s="456"/>
      <c r="D777" s="457"/>
      <c r="E777" s="458"/>
      <c r="F777" s="459"/>
      <c r="G777" s="108"/>
      <c r="H777" s="158"/>
      <c r="I777" s="156"/>
      <c r="J777" s="107"/>
      <c r="K777" s="108"/>
      <c r="L777" s="102"/>
      <c r="M777" s="102"/>
      <c r="N777" s="97"/>
      <c r="O777" s="97"/>
      <c r="P777" s="97"/>
      <c r="Q777" s="97"/>
      <c r="R777" s="97"/>
      <c r="S777" s="97"/>
      <c r="T777" s="97"/>
      <c r="U777" s="97"/>
      <c r="V777" s="163"/>
    </row>
    <row r="778" spans="1:22" ht="18.75" customHeight="1">
      <c r="A778" s="455"/>
      <c r="B778" s="456"/>
      <c r="C778" s="456"/>
      <c r="D778" s="457"/>
      <c r="E778" s="458"/>
      <c r="F778" s="459"/>
      <c r="G778" s="108"/>
      <c r="H778" s="158"/>
      <c r="I778" s="156"/>
      <c r="J778" s="107"/>
      <c r="K778" s="108"/>
      <c r="L778" s="102"/>
      <c r="M778" s="102"/>
      <c r="N778" s="97"/>
      <c r="O778" s="97"/>
      <c r="P778" s="97"/>
      <c r="Q778" s="97"/>
      <c r="R778" s="97"/>
      <c r="S778" s="97"/>
      <c r="T778" s="97"/>
      <c r="U778" s="97"/>
      <c r="V778" s="163"/>
    </row>
    <row r="779" spans="1:22" ht="18.75" customHeight="1">
      <c r="A779" s="455"/>
      <c r="B779" s="456"/>
      <c r="C779" s="456"/>
      <c r="D779" s="457"/>
      <c r="E779" s="458"/>
      <c r="F779" s="459"/>
      <c r="G779" s="108"/>
      <c r="H779" s="158"/>
      <c r="I779" s="156"/>
      <c r="J779" s="107"/>
      <c r="K779" s="108"/>
      <c r="L779" s="102"/>
      <c r="M779" s="102"/>
      <c r="N779" s="97"/>
      <c r="O779" s="97"/>
      <c r="P779" s="97"/>
      <c r="Q779" s="97"/>
      <c r="R779" s="97"/>
      <c r="S779" s="97"/>
      <c r="T779" s="97"/>
      <c r="U779" s="97"/>
      <c r="V779" s="163"/>
    </row>
    <row r="780" spans="1:22" ht="18.75" customHeight="1">
      <c r="A780" s="455"/>
      <c r="B780" s="456"/>
      <c r="C780" s="456"/>
      <c r="D780" s="457"/>
      <c r="E780" s="458"/>
      <c r="F780" s="459"/>
      <c r="G780" s="108"/>
      <c r="H780" s="158"/>
      <c r="I780" s="156"/>
      <c r="J780" s="107"/>
      <c r="K780" s="108"/>
      <c r="L780" s="102"/>
      <c r="M780" s="102"/>
      <c r="N780" s="97"/>
      <c r="O780" s="97"/>
      <c r="P780" s="97"/>
      <c r="Q780" s="97"/>
      <c r="R780" s="97"/>
      <c r="S780" s="97"/>
      <c r="T780" s="97"/>
      <c r="U780" s="97"/>
      <c r="V780" s="163"/>
    </row>
    <row r="781" spans="1:22" ht="18.75" customHeight="1">
      <c r="A781" s="455"/>
      <c r="B781" s="456"/>
      <c r="C781" s="456"/>
      <c r="D781" s="457"/>
      <c r="E781" s="458"/>
      <c r="F781" s="459"/>
      <c r="G781" s="108"/>
      <c r="H781" s="158"/>
      <c r="I781" s="156"/>
      <c r="J781" s="107"/>
      <c r="K781" s="108"/>
      <c r="L781" s="102"/>
      <c r="M781" s="102"/>
      <c r="N781" s="97"/>
      <c r="O781" s="97"/>
      <c r="P781" s="97"/>
      <c r="Q781" s="97"/>
      <c r="R781" s="97"/>
      <c r="S781" s="97"/>
      <c r="T781" s="97"/>
      <c r="U781" s="97"/>
      <c r="V781" s="163"/>
    </row>
    <row r="782" spans="1:22" ht="18.75" customHeight="1">
      <c r="A782" s="455"/>
      <c r="B782" s="456"/>
      <c r="C782" s="456"/>
      <c r="D782" s="457"/>
      <c r="E782" s="458"/>
      <c r="F782" s="459"/>
      <c r="G782" s="108"/>
      <c r="H782" s="158"/>
      <c r="I782" s="156"/>
      <c r="J782" s="107"/>
      <c r="K782" s="108"/>
      <c r="L782" s="102"/>
      <c r="M782" s="102"/>
      <c r="N782" s="97"/>
      <c r="O782" s="97"/>
      <c r="P782" s="97"/>
      <c r="Q782" s="97"/>
      <c r="R782" s="97"/>
      <c r="S782" s="97"/>
      <c r="T782" s="97"/>
      <c r="U782" s="97"/>
      <c r="V782" s="163"/>
    </row>
    <row r="783" spans="1:22" ht="18.75" customHeight="1">
      <c r="A783" s="455"/>
      <c r="B783" s="456"/>
      <c r="C783" s="456"/>
      <c r="D783" s="457"/>
      <c r="E783" s="458"/>
      <c r="F783" s="459"/>
      <c r="G783" s="108"/>
      <c r="H783" s="158"/>
      <c r="I783" s="156"/>
      <c r="J783" s="107"/>
      <c r="K783" s="108"/>
      <c r="L783" s="102"/>
      <c r="M783" s="102"/>
      <c r="N783" s="97"/>
      <c r="O783" s="97"/>
      <c r="P783" s="97"/>
      <c r="Q783" s="97"/>
      <c r="R783" s="97"/>
      <c r="S783" s="97"/>
      <c r="T783" s="97"/>
      <c r="U783" s="97"/>
      <c r="V783" s="163"/>
    </row>
    <row r="784" spans="1:22" ht="18.75" customHeight="1">
      <c r="A784" s="455"/>
      <c r="B784" s="456"/>
      <c r="C784" s="456"/>
      <c r="D784" s="457"/>
      <c r="E784" s="458"/>
      <c r="F784" s="459"/>
      <c r="G784" s="108"/>
      <c r="H784" s="158"/>
      <c r="I784" s="156"/>
      <c r="J784" s="107"/>
      <c r="K784" s="108"/>
      <c r="L784" s="102"/>
      <c r="M784" s="102"/>
      <c r="N784" s="97"/>
      <c r="O784" s="97"/>
      <c r="P784" s="97"/>
      <c r="Q784" s="97"/>
      <c r="R784" s="97"/>
      <c r="S784" s="97"/>
      <c r="T784" s="97"/>
      <c r="U784" s="97"/>
      <c r="V784" s="163"/>
    </row>
    <row r="785" spans="1:22" ht="18.75" customHeight="1">
      <c r="A785" s="455"/>
      <c r="B785" s="456"/>
      <c r="C785" s="456"/>
      <c r="D785" s="457"/>
      <c r="E785" s="458"/>
      <c r="F785" s="459"/>
      <c r="G785" s="108"/>
      <c r="H785" s="158"/>
      <c r="I785" s="156"/>
      <c r="J785" s="107"/>
      <c r="K785" s="108"/>
      <c r="L785" s="102"/>
      <c r="M785" s="102"/>
      <c r="N785" s="97"/>
      <c r="O785" s="97"/>
      <c r="P785" s="97"/>
      <c r="Q785" s="97"/>
      <c r="R785" s="97"/>
      <c r="S785" s="97"/>
      <c r="T785" s="97"/>
      <c r="U785" s="97"/>
      <c r="V785" s="163"/>
    </row>
    <row r="786" spans="1:22" ht="18.75" customHeight="1">
      <c r="A786" s="455"/>
      <c r="B786" s="456"/>
      <c r="C786" s="456"/>
      <c r="D786" s="457"/>
      <c r="E786" s="458"/>
      <c r="F786" s="459"/>
      <c r="G786" s="108"/>
      <c r="H786" s="158"/>
      <c r="I786" s="156"/>
      <c r="J786" s="107"/>
      <c r="K786" s="108"/>
      <c r="L786" s="102"/>
      <c r="M786" s="102"/>
      <c r="N786" s="97"/>
      <c r="O786" s="97"/>
      <c r="P786" s="97"/>
      <c r="Q786" s="97"/>
      <c r="R786" s="97"/>
      <c r="S786" s="97"/>
      <c r="T786" s="97"/>
      <c r="U786" s="97"/>
      <c r="V786" s="163"/>
    </row>
    <row r="787" spans="1:22" ht="18.75" customHeight="1">
      <c r="A787" s="455"/>
      <c r="B787" s="456"/>
      <c r="C787" s="456"/>
      <c r="D787" s="457"/>
      <c r="E787" s="458"/>
      <c r="F787" s="459"/>
      <c r="G787" s="108"/>
      <c r="H787" s="158"/>
      <c r="I787" s="156"/>
      <c r="J787" s="107"/>
      <c r="K787" s="108"/>
      <c r="L787" s="102"/>
      <c r="M787" s="102"/>
      <c r="N787" s="97"/>
      <c r="O787" s="97"/>
      <c r="P787" s="97"/>
      <c r="Q787" s="97"/>
      <c r="R787" s="97"/>
      <c r="S787" s="97"/>
      <c r="T787" s="97"/>
      <c r="U787" s="97"/>
      <c r="V787" s="163"/>
    </row>
    <row r="788" spans="1:22" ht="18.75" customHeight="1">
      <c r="A788" s="455"/>
      <c r="B788" s="456"/>
      <c r="C788" s="456"/>
      <c r="D788" s="457"/>
      <c r="E788" s="458"/>
      <c r="F788" s="459"/>
      <c r="G788" s="108"/>
      <c r="H788" s="158"/>
      <c r="I788" s="156"/>
      <c r="J788" s="107"/>
      <c r="K788" s="108"/>
      <c r="L788" s="102"/>
      <c r="M788" s="102"/>
      <c r="N788" s="97"/>
      <c r="O788" s="97"/>
      <c r="P788" s="97"/>
      <c r="Q788" s="97"/>
      <c r="R788" s="97"/>
      <c r="S788" s="97"/>
      <c r="T788" s="97"/>
      <c r="U788" s="97"/>
      <c r="V788" s="163"/>
    </row>
    <row r="789" spans="1:22" ht="18.75" customHeight="1">
      <c r="A789" s="455"/>
      <c r="B789" s="456"/>
      <c r="C789" s="456"/>
      <c r="D789" s="457"/>
      <c r="E789" s="458"/>
      <c r="F789" s="459"/>
      <c r="G789" s="108"/>
      <c r="H789" s="158"/>
      <c r="I789" s="156"/>
      <c r="J789" s="107"/>
      <c r="K789" s="108"/>
      <c r="L789" s="102"/>
      <c r="M789" s="102"/>
      <c r="N789" s="97"/>
      <c r="O789" s="97"/>
      <c r="P789" s="97"/>
      <c r="Q789" s="97"/>
      <c r="R789" s="97"/>
      <c r="S789" s="97"/>
      <c r="T789" s="97"/>
      <c r="U789" s="97"/>
      <c r="V789" s="163"/>
    </row>
    <row r="790" spans="1:22" ht="18.75" customHeight="1">
      <c r="A790" s="455"/>
      <c r="B790" s="456"/>
      <c r="C790" s="456"/>
      <c r="D790" s="457"/>
      <c r="E790" s="458"/>
      <c r="F790" s="459"/>
      <c r="G790" s="108"/>
      <c r="H790" s="158"/>
      <c r="I790" s="156"/>
      <c r="J790" s="107"/>
      <c r="K790" s="108"/>
      <c r="L790" s="102"/>
      <c r="M790" s="102"/>
      <c r="N790" s="97"/>
      <c r="O790" s="97"/>
      <c r="P790" s="97"/>
      <c r="Q790" s="97"/>
      <c r="R790" s="97"/>
      <c r="S790" s="97"/>
      <c r="T790" s="97"/>
      <c r="U790" s="97"/>
      <c r="V790" s="163"/>
    </row>
    <row r="791" spans="1:22" ht="18.75" customHeight="1">
      <c r="A791" s="455"/>
      <c r="B791" s="456"/>
      <c r="C791" s="456"/>
      <c r="D791" s="457"/>
      <c r="E791" s="458"/>
      <c r="F791" s="459"/>
      <c r="G791" s="108"/>
      <c r="H791" s="158"/>
      <c r="I791" s="156"/>
      <c r="J791" s="107"/>
      <c r="K791" s="108"/>
      <c r="L791" s="102"/>
      <c r="M791" s="102"/>
      <c r="N791" s="97"/>
      <c r="O791" s="97"/>
      <c r="P791" s="97"/>
      <c r="Q791" s="97"/>
      <c r="R791" s="97"/>
      <c r="S791" s="97"/>
      <c r="T791" s="97"/>
      <c r="U791" s="97"/>
      <c r="V791" s="163"/>
    </row>
    <row r="792" spans="1:22" ht="18.75" customHeight="1">
      <c r="A792" s="455"/>
      <c r="B792" s="456"/>
      <c r="C792" s="456"/>
      <c r="D792" s="457"/>
      <c r="E792" s="458"/>
      <c r="F792" s="459"/>
      <c r="G792" s="108"/>
      <c r="H792" s="158"/>
      <c r="I792" s="156"/>
      <c r="J792" s="107"/>
      <c r="K792" s="108"/>
      <c r="L792" s="102"/>
      <c r="M792" s="102"/>
      <c r="N792" s="97"/>
      <c r="O792" s="97"/>
      <c r="P792" s="97"/>
      <c r="Q792" s="97"/>
      <c r="R792" s="97"/>
      <c r="S792" s="97"/>
      <c r="T792" s="97"/>
      <c r="U792" s="97"/>
      <c r="V792" s="163"/>
    </row>
    <row r="793" spans="1:22" ht="18.75" customHeight="1">
      <c r="A793" s="455"/>
      <c r="B793" s="456"/>
      <c r="C793" s="456"/>
      <c r="D793" s="457"/>
      <c r="E793" s="458"/>
      <c r="F793" s="459"/>
      <c r="G793" s="108"/>
      <c r="H793" s="158"/>
      <c r="I793" s="156"/>
      <c r="J793" s="107"/>
      <c r="K793" s="108"/>
      <c r="L793" s="102"/>
      <c r="M793" s="102"/>
      <c r="N793" s="97"/>
      <c r="O793" s="97"/>
      <c r="P793" s="97"/>
      <c r="Q793" s="97"/>
      <c r="R793" s="97"/>
      <c r="S793" s="97"/>
      <c r="T793" s="97"/>
      <c r="U793" s="97"/>
      <c r="V793" s="163"/>
    </row>
    <row r="794" spans="1:22" ht="18.75" customHeight="1">
      <c r="A794" s="455"/>
      <c r="B794" s="456"/>
      <c r="C794" s="456"/>
      <c r="D794" s="457"/>
      <c r="E794" s="458"/>
      <c r="F794" s="459"/>
      <c r="G794" s="108"/>
      <c r="H794" s="158"/>
      <c r="I794" s="156"/>
      <c r="J794" s="107"/>
      <c r="K794" s="108"/>
      <c r="L794" s="102"/>
      <c r="M794" s="102"/>
      <c r="N794" s="97"/>
      <c r="O794" s="97"/>
      <c r="P794" s="97"/>
      <c r="Q794" s="97"/>
      <c r="R794" s="97"/>
      <c r="S794" s="97"/>
      <c r="T794" s="97"/>
      <c r="U794" s="97"/>
      <c r="V794" s="163"/>
    </row>
    <row r="795" spans="1:22" ht="18.75" customHeight="1">
      <c r="A795" s="455"/>
      <c r="B795" s="456"/>
      <c r="C795" s="456"/>
      <c r="D795" s="457"/>
      <c r="E795" s="458"/>
      <c r="F795" s="459"/>
      <c r="G795" s="108"/>
      <c r="H795" s="158"/>
      <c r="I795" s="156"/>
      <c r="J795" s="107"/>
      <c r="K795" s="108"/>
      <c r="L795" s="102"/>
      <c r="M795" s="102"/>
      <c r="N795" s="97"/>
      <c r="O795" s="97"/>
      <c r="P795" s="97"/>
      <c r="Q795" s="97"/>
      <c r="R795" s="97"/>
      <c r="S795" s="97"/>
      <c r="T795" s="97"/>
      <c r="U795" s="97"/>
      <c r="V795" s="163"/>
    </row>
    <row r="796" spans="1:22" ht="18.75" customHeight="1">
      <c r="A796" s="455"/>
      <c r="B796" s="456"/>
      <c r="C796" s="456"/>
      <c r="D796" s="457"/>
      <c r="E796" s="458"/>
      <c r="F796" s="459"/>
      <c r="G796" s="108"/>
      <c r="H796" s="158"/>
      <c r="I796" s="156"/>
      <c r="J796" s="107"/>
      <c r="K796" s="108"/>
      <c r="L796" s="102"/>
      <c r="M796" s="102"/>
      <c r="N796" s="97"/>
      <c r="O796" s="97"/>
      <c r="P796" s="97"/>
      <c r="Q796" s="97"/>
      <c r="R796" s="97"/>
      <c r="S796" s="97"/>
      <c r="T796" s="97"/>
      <c r="U796" s="97"/>
      <c r="V796" s="163"/>
    </row>
    <row r="797" spans="1:22" ht="18.75" customHeight="1">
      <c r="A797" s="455"/>
      <c r="B797" s="456"/>
      <c r="C797" s="456"/>
      <c r="D797" s="457"/>
      <c r="E797" s="458"/>
      <c r="F797" s="459"/>
      <c r="G797" s="108"/>
      <c r="H797" s="158"/>
      <c r="I797" s="156"/>
      <c r="J797" s="107"/>
      <c r="K797" s="108"/>
      <c r="L797" s="102"/>
      <c r="M797" s="102"/>
      <c r="N797" s="97"/>
      <c r="O797" s="97"/>
      <c r="P797" s="97"/>
      <c r="Q797" s="97"/>
      <c r="R797" s="97"/>
      <c r="S797" s="97"/>
      <c r="T797" s="97"/>
      <c r="U797" s="97"/>
      <c r="V797" s="163"/>
    </row>
    <row r="798" spans="1:22" ht="18.75" customHeight="1">
      <c r="A798" s="455"/>
      <c r="B798" s="456"/>
      <c r="C798" s="456"/>
      <c r="D798" s="457"/>
      <c r="E798" s="458"/>
      <c r="F798" s="459"/>
      <c r="G798" s="108"/>
      <c r="H798" s="158"/>
      <c r="I798" s="156"/>
      <c r="J798" s="107"/>
      <c r="K798" s="108"/>
      <c r="L798" s="102"/>
      <c r="M798" s="102"/>
      <c r="N798" s="97"/>
      <c r="O798" s="97"/>
      <c r="P798" s="97"/>
      <c r="Q798" s="97"/>
      <c r="R798" s="97"/>
      <c r="S798" s="97"/>
      <c r="T798" s="97"/>
      <c r="U798" s="97"/>
      <c r="V798" s="163"/>
    </row>
    <row r="799" spans="1:22" ht="18.75" customHeight="1">
      <c r="A799" s="455"/>
      <c r="B799" s="456"/>
      <c r="C799" s="456"/>
      <c r="D799" s="457"/>
      <c r="E799" s="458"/>
      <c r="F799" s="459"/>
      <c r="G799" s="108"/>
      <c r="H799" s="158"/>
      <c r="I799" s="156"/>
      <c r="J799" s="107"/>
      <c r="K799" s="108"/>
      <c r="L799" s="102"/>
      <c r="M799" s="102"/>
      <c r="N799" s="97"/>
      <c r="O799" s="97"/>
      <c r="P799" s="97"/>
      <c r="Q799" s="97"/>
      <c r="R799" s="97"/>
      <c r="S799" s="97"/>
      <c r="T799" s="97"/>
      <c r="U799" s="97"/>
      <c r="V799" s="163"/>
    </row>
    <row r="800" spans="1:22" ht="18.75" customHeight="1">
      <c r="A800" s="455"/>
      <c r="B800" s="456"/>
      <c r="C800" s="456"/>
      <c r="D800" s="457"/>
      <c r="E800" s="458"/>
      <c r="F800" s="459"/>
      <c r="G800" s="108"/>
      <c r="H800" s="158"/>
      <c r="I800" s="156"/>
      <c r="J800" s="107"/>
      <c r="K800" s="108"/>
      <c r="L800" s="102"/>
      <c r="M800" s="102"/>
      <c r="N800" s="97"/>
      <c r="O800" s="97"/>
      <c r="P800" s="97"/>
      <c r="Q800" s="97"/>
      <c r="R800" s="97"/>
      <c r="S800" s="97"/>
      <c r="T800" s="97"/>
      <c r="U800" s="97"/>
      <c r="V800" s="163"/>
    </row>
    <row r="801" spans="1:22" ht="18.75" customHeight="1">
      <c r="A801" s="455"/>
      <c r="B801" s="456"/>
      <c r="C801" s="456"/>
      <c r="D801" s="457"/>
      <c r="E801" s="458"/>
      <c r="F801" s="459"/>
      <c r="G801" s="108"/>
      <c r="H801" s="158"/>
      <c r="I801" s="156"/>
      <c r="J801" s="107"/>
      <c r="K801" s="108"/>
      <c r="L801" s="102"/>
      <c r="M801" s="102"/>
      <c r="N801" s="97"/>
      <c r="O801" s="97"/>
      <c r="P801" s="97"/>
      <c r="Q801" s="97"/>
      <c r="R801" s="97"/>
      <c r="S801" s="97"/>
      <c r="T801" s="97"/>
      <c r="U801" s="97"/>
      <c r="V801" s="163"/>
    </row>
    <row r="802" spans="1:22" ht="18.75" customHeight="1">
      <c r="A802" s="455"/>
      <c r="B802" s="456"/>
      <c r="C802" s="456"/>
      <c r="D802" s="457"/>
      <c r="E802" s="458"/>
      <c r="F802" s="459"/>
      <c r="G802" s="108"/>
      <c r="H802" s="158"/>
      <c r="I802" s="156"/>
      <c r="J802" s="107"/>
      <c r="K802" s="108"/>
      <c r="L802" s="102"/>
      <c r="M802" s="102"/>
      <c r="N802" s="97"/>
      <c r="O802" s="97"/>
      <c r="P802" s="97"/>
      <c r="Q802" s="97"/>
      <c r="R802" s="97"/>
      <c r="S802" s="97"/>
      <c r="T802" s="97"/>
      <c r="U802" s="97"/>
      <c r="V802" s="163"/>
    </row>
    <row r="803" spans="1:22" ht="18.75" customHeight="1">
      <c r="A803" s="455"/>
      <c r="B803" s="456"/>
      <c r="C803" s="456"/>
      <c r="D803" s="457"/>
      <c r="E803" s="458"/>
      <c r="F803" s="459"/>
      <c r="G803" s="108"/>
      <c r="H803" s="158"/>
      <c r="I803" s="156"/>
      <c r="J803" s="107"/>
      <c r="K803" s="108"/>
      <c r="L803" s="102"/>
      <c r="M803" s="102"/>
      <c r="N803" s="97"/>
      <c r="O803" s="97"/>
      <c r="P803" s="97"/>
      <c r="Q803" s="97"/>
      <c r="R803" s="97"/>
      <c r="S803" s="97"/>
      <c r="T803" s="97"/>
      <c r="U803" s="97"/>
      <c r="V803" s="163"/>
    </row>
    <row r="804" spans="1:22" ht="18.75" customHeight="1">
      <c r="A804" s="455"/>
      <c r="B804" s="456"/>
      <c r="C804" s="456"/>
      <c r="D804" s="457"/>
      <c r="E804" s="458"/>
      <c r="F804" s="459"/>
      <c r="G804" s="108"/>
      <c r="H804" s="158"/>
      <c r="I804" s="156"/>
      <c r="J804" s="107"/>
      <c r="K804" s="108"/>
      <c r="L804" s="102"/>
      <c r="M804" s="102"/>
      <c r="N804" s="97"/>
      <c r="O804" s="97"/>
      <c r="P804" s="97"/>
      <c r="Q804" s="97"/>
      <c r="R804" s="97"/>
      <c r="S804" s="97"/>
      <c r="T804" s="97"/>
      <c r="U804" s="97"/>
      <c r="V804" s="163"/>
    </row>
    <row r="805" spans="1:22" ht="18.75" customHeight="1">
      <c r="A805" s="455"/>
      <c r="B805" s="456"/>
      <c r="C805" s="456"/>
      <c r="D805" s="457"/>
      <c r="E805" s="458"/>
      <c r="F805" s="459"/>
      <c r="G805" s="108"/>
      <c r="H805" s="158"/>
      <c r="I805" s="156"/>
      <c r="J805" s="107"/>
      <c r="K805" s="108"/>
      <c r="L805" s="102"/>
      <c r="M805" s="102"/>
      <c r="N805" s="97"/>
      <c r="O805" s="97"/>
      <c r="P805" s="97"/>
      <c r="Q805" s="97"/>
      <c r="R805" s="97"/>
      <c r="S805" s="97"/>
      <c r="T805" s="97"/>
      <c r="U805" s="97"/>
      <c r="V805" s="163"/>
    </row>
    <row r="806" spans="1:22" ht="18.75" customHeight="1">
      <c r="A806" s="455"/>
      <c r="B806" s="456"/>
      <c r="C806" s="456"/>
      <c r="D806" s="457"/>
      <c r="E806" s="458"/>
      <c r="F806" s="459"/>
      <c r="G806" s="108"/>
      <c r="H806" s="158"/>
      <c r="I806" s="156"/>
      <c r="J806" s="107"/>
      <c r="K806" s="108"/>
      <c r="L806" s="102"/>
      <c r="M806" s="102"/>
      <c r="N806" s="97"/>
      <c r="O806" s="97"/>
      <c r="P806" s="97"/>
      <c r="Q806" s="97"/>
      <c r="R806" s="97"/>
      <c r="S806" s="97"/>
      <c r="T806" s="97"/>
      <c r="U806" s="97"/>
      <c r="V806" s="163"/>
    </row>
    <row r="807" spans="1:22" ht="18.75" customHeight="1">
      <c r="A807" s="455"/>
      <c r="B807" s="456"/>
      <c r="C807" s="456"/>
      <c r="D807" s="457"/>
      <c r="E807" s="458"/>
      <c r="F807" s="459"/>
      <c r="G807" s="108"/>
      <c r="H807" s="158"/>
      <c r="I807" s="156"/>
      <c r="J807" s="107"/>
      <c r="K807" s="108"/>
      <c r="L807" s="102"/>
      <c r="M807" s="102"/>
      <c r="N807" s="97"/>
      <c r="O807" s="97"/>
      <c r="P807" s="97"/>
      <c r="Q807" s="97"/>
      <c r="R807" s="97"/>
      <c r="S807" s="97"/>
      <c r="T807" s="97"/>
      <c r="U807" s="97"/>
      <c r="V807" s="163"/>
    </row>
    <row r="808" spans="1:22" ht="18.75" customHeight="1">
      <c r="A808" s="455"/>
      <c r="B808" s="456"/>
      <c r="C808" s="456"/>
      <c r="D808" s="457"/>
      <c r="E808" s="458"/>
      <c r="F808" s="459"/>
      <c r="G808" s="108"/>
      <c r="H808" s="158"/>
      <c r="I808" s="156"/>
      <c r="J808" s="107"/>
      <c r="K808" s="108"/>
      <c r="L808" s="102"/>
      <c r="M808" s="102"/>
      <c r="N808" s="97"/>
      <c r="O808" s="97"/>
      <c r="P808" s="97"/>
      <c r="Q808" s="97"/>
      <c r="R808" s="97"/>
      <c r="S808" s="97"/>
      <c r="T808" s="97"/>
      <c r="U808" s="97"/>
      <c r="V808" s="163"/>
    </row>
    <row r="809" spans="1:22" ht="18.75" customHeight="1">
      <c r="A809" s="455"/>
      <c r="B809" s="456"/>
      <c r="C809" s="456"/>
      <c r="D809" s="457"/>
      <c r="E809" s="458"/>
      <c r="F809" s="459"/>
      <c r="G809" s="108"/>
      <c r="H809" s="158"/>
      <c r="I809" s="156"/>
      <c r="J809" s="107"/>
      <c r="K809" s="108"/>
      <c r="L809" s="102"/>
      <c r="M809" s="102"/>
      <c r="N809" s="97"/>
      <c r="O809" s="97"/>
      <c r="P809" s="97"/>
      <c r="Q809" s="97"/>
      <c r="R809" s="97"/>
      <c r="S809" s="97"/>
      <c r="T809" s="97"/>
      <c r="U809" s="97"/>
      <c r="V809" s="163"/>
    </row>
    <row r="810" spans="1:22" ht="18.75" customHeight="1">
      <c r="A810" s="455"/>
      <c r="B810" s="456"/>
      <c r="C810" s="456"/>
      <c r="D810" s="457"/>
      <c r="E810" s="458"/>
      <c r="F810" s="459"/>
      <c r="G810" s="108"/>
      <c r="H810" s="158"/>
      <c r="I810" s="156"/>
      <c r="J810" s="107"/>
      <c r="K810" s="108"/>
      <c r="L810" s="102"/>
      <c r="M810" s="102"/>
      <c r="N810" s="97"/>
      <c r="O810" s="97"/>
      <c r="P810" s="97"/>
      <c r="Q810" s="97"/>
      <c r="R810" s="97"/>
      <c r="S810" s="97"/>
      <c r="T810" s="97"/>
      <c r="U810" s="97"/>
      <c r="V810" s="163"/>
    </row>
    <row r="811" spans="1:22" ht="18.75" customHeight="1">
      <c r="A811" s="455"/>
      <c r="B811" s="456"/>
      <c r="C811" s="456"/>
      <c r="D811" s="457"/>
      <c r="E811" s="458"/>
      <c r="F811" s="459"/>
      <c r="G811" s="108"/>
      <c r="H811" s="158"/>
      <c r="I811" s="156"/>
      <c r="J811" s="107"/>
      <c r="K811" s="108"/>
      <c r="L811" s="102"/>
      <c r="M811" s="102"/>
      <c r="N811" s="97"/>
      <c r="O811" s="97"/>
      <c r="P811" s="97"/>
      <c r="Q811" s="97"/>
      <c r="R811" s="97"/>
      <c r="S811" s="97"/>
      <c r="T811" s="97"/>
      <c r="U811" s="97"/>
      <c r="V811" s="163"/>
    </row>
    <row r="812" spans="1:22" ht="18.75" customHeight="1">
      <c r="A812" s="455"/>
      <c r="B812" s="456"/>
      <c r="C812" s="456"/>
      <c r="D812" s="457"/>
      <c r="E812" s="458"/>
      <c r="F812" s="459"/>
      <c r="G812" s="108"/>
      <c r="H812" s="158"/>
      <c r="I812" s="156"/>
      <c r="J812" s="107"/>
      <c r="K812" s="108"/>
      <c r="L812" s="102"/>
      <c r="M812" s="102"/>
      <c r="N812" s="97"/>
      <c r="O812" s="97"/>
      <c r="P812" s="97"/>
      <c r="Q812" s="97"/>
      <c r="R812" s="97"/>
      <c r="S812" s="97"/>
      <c r="T812" s="97"/>
      <c r="U812" s="97"/>
      <c r="V812" s="163"/>
    </row>
    <row r="813" spans="1:22" ht="18.75" customHeight="1">
      <c r="A813" s="455"/>
      <c r="B813" s="456"/>
      <c r="C813" s="456"/>
      <c r="D813" s="457"/>
      <c r="E813" s="458"/>
      <c r="F813" s="459"/>
      <c r="G813" s="108"/>
      <c r="H813" s="158"/>
      <c r="I813" s="156"/>
      <c r="J813" s="107"/>
      <c r="K813" s="108"/>
      <c r="L813" s="102"/>
      <c r="M813" s="102"/>
      <c r="N813" s="97"/>
      <c r="O813" s="97"/>
      <c r="P813" s="97"/>
      <c r="Q813" s="97"/>
      <c r="R813" s="97"/>
      <c r="S813" s="97"/>
      <c r="T813" s="97"/>
      <c r="U813" s="97"/>
      <c r="V813" s="163"/>
    </row>
    <row r="814" spans="1:22" ht="18.75" customHeight="1">
      <c r="A814" s="455"/>
      <c r="B814" s="456"/>
      <c r="C814" s="456"/>
      <c r="D814" s="457"/>
      <c r="E814" s="458"/>
      <c r="F814" s="459"/>
      <c r="G814" s="108"/>
      <c r="H814" s="158"/>
      <c r="I814" s="156"/>
      <c r="J814" s="107"/>
      <c r="K814" s="108"/>
      <c r="L814" s="102"/>
      <c r="M814" s="102"/>
      <c r="N814" s="97"/>
      <c r="O814" s="97"/>
      <c r="P814" s="97"/>
      <c r="Q814" s="97"/>
      <c r="R814" s="97"/>
      <c r="S814" s="97"/>
      <c r="T814" s="97"/>
      <c r="U814" s="97"/>
      <c r="V814" s="163"/>
    </row>
    <row r="815" spans="1:22" ht="18.75" customHeight="1">
      <c r="A815" s="455"/>
      <c r="B815" s="456"/>
      <c r="C815" s="456"/>
      <c r="D815" s="457"/>
      <c r="E815" s="458"/>
      <c r="F815" s="459"/>
      <c r="G815" s="108"/>
      <c r="H815" s="158"/>
      <c r="I815" s="156"/>
      <c r="J815" s="107"/>
      <c r="K815" s="108"/>
      <c r="L815" s="102"/>
      <c r="M815" s="102"/>
      <c r="N815" s="97"/>
      <c r="O815" s="97"/>
      <c r="P815" s="97"/>
      <c r="Q815" s="97"/>
      <c r="R815" s="97"/>
      <c r="S815" s="97"/>
      <c r="T815" s="97"/>
      <c r="U815" s="97"/>
      <c r="V815" s="163"/>
    </row>
    <row r="816" spans="1:22" ht="18.75" customHeight="1">
      <c r="A816" s="455"/>
      <c r="B816" s="456"/>
      <c r="C816" s="456"/>
      <c r="D816" s="457"/>
      <c r="E816" s="458"/>
      <c r="F816" s="459"/>
      <c r="G816" s="108"/>
      <c r="H816" s="158"/>
      <c r="I816" s="156"/>
      <c r="J816" s="107"/>
      <c r="K816" s="108"/>
      <c r="L816" s="102"/>
      <c r="M816" s="102"/>
      <c r="N816" s="97"/>
      <c r="O816" s="97"/>
      <c r="P816" s="97"/>
      <c r="Q816" s="97"/>
      <c r="R816" s="97"/>
      <c r="S816" s="97"/>
      <c r="T816" s="97"/>
      <c r="U816" s="97"/>
      <c r="V816" s="163"/>
    </row>
    <row r="817" spans="1:22" ht="18.75" customHeight="1">
      <c r="A817" s="455"/>
      <c r="B817" s="456"/>
      <c r="C817" s="456"/>
      <c r="D817" s="457"/>
      <c r="E817" s="458"/>
      <c r="F817" s="459"/>
      <c r="G817" s="108"/>
      <c r="H817" s="158"/>
      <c r="I817" s="156"/>
      <c r="J817" s="107"/>
      <c r="K817" s="108"/>
      <c r="L817" s="102"/>
      <c r="M817" s="102"/>
      <c r="N817" s="97"/>
      <c r="O817" s="97"/>
      <c r="P817" s="97"/>
      <c r="Q817" s="97"/>
      <c r="R817" s="97"/>
      <c r="S817" s="97"/>
      <c r="T817" s="97"/>
      <c r="U817" s="97"/>
      <c r="V817" s="163"/>
    </row>
    <row r="818" spans="1:22" ht="18.75" customHeight="1">
      <c r="A818" s="455"/>
      <c r="B818" s="456"/>
      <c r="C818" s="456"/>
      <c r="D818" s="457"/>
      <c r="E818" s="458"/>
      <c r="F818" s="459"/>
      <c r="G818" s="108"/>
      <c r="H818" s="158"/>
      <c r="I818" s="156"/>
      <c r="J818" s="107"/>
      <c r="K818" s="108"/>
      <c r="L818" s="102"/>
      <c r="M818" s="102"/>
      <c r="N818" s="97"/>
      <c r="O818" s="97"/>
      <c r="P818" s="97"/>
      <c r="Q818" s="97"/>
      <c r="R818" s="97"/>
      <c r="S818" s="97"/>
      <c r="T818" s="97"/>
      <c r="U818" s="97"/>
      <c r="V818" s="163"/>
    </row>
    <row r="819" spans="1:22" ht="18.75" customHeight="1">
      <c r="A819" s="455"/>
      <c r="B819" s="456"/>
      <c r="C819" s="456"/>
      <c r="D819" s="457"/>
      <c r="E819" s="458"/>
      <c r="F819" s="459"/>
      <c r="G819" s="108"/>
      <c r="H819" s="158"/>
      <c r="I819" s="156"/>
      <c r="J819" s="107"/>
      <c r="K819" s="108"/>
      <c r="L819" s="102"/>
      <c r="M819" s="102"/>
      <c r="N819" s="97"/>
      <c r="O819" s="97"/>
      <c r="P819" s="97"/>
      <c r="Q819" s="97"/>
      <c r="R819" s="97"/>
      <c r="S819" s="97"/>
      <c r="T819" s="97"/>
      <c r="U819" s="97"/>
      <c r="V819" s="163"/>
    </row>
    <row r="820" spans="1:22" ht="18.75" customHeight="1">
      <c r="A820" s="455"/>
      <c r="B820" s="456"/>
      <c r="C820" s="456"/>
      <c r="D820" s="457"/>
      <c r="E820" s="458"/>
      <c r="F820" s="459"/>
      <c r="G820" s="108"/>
      <c r="H820" s="158"/>
      <c r="I820" s="156"/>
      <c r="J820" s="107"/>
      <c r="K820" s="108"/>
      <c r="L820" s="102"/>
      <c r="M820" s="102"/>
      <c r="N820" s="97"/>
      <c r="O820" s="97"/>
      <c r="P820" s="97"/>
      <c r="Q820" s="97"/>
      <c r="R820" s="97"/>
      <c r="S820" s="97"/>
      <c r="T820" s="97"/>
      <c r="U820" s="97"/>
      <c r="V820" s="163"/>
    </row>
    <row r="821" spans="1:22" ht="18.75" customHeight="1">
      <c r="A821" s="455"/>
      <c r="B821" s="456"/>
      <c r="C821" s="456"/>
      <c r="D821" s="457"/>
      <c r="E821" s="458"/>
      <c r="F821" s="459"/>
      <c r="G821" s="108"/>
      <c r="H821" s="158"/>
      <c r="I821" s="156"/>
      <c r="J821" s="107"/>
      <c r="K821" s="108"/>
      <c r="L821" s="102"/>
      <c r="M821" s="102"/>
      <c r="N821" s="97"/>
      <c r="O821" s="97"/>
      <c r="P821" s="97"/>
      <c r="Q821" s="97"/>
      <c r="R821" s="97"/>
      <c r="S821" s="97"/>
      <c r="T821" s="97"/>
      <c r="U821" s="97"/>
      <c r="V821" s="163"/>
    </row>
    <row r="822" spans="1:22" ht="18.75" customHeight="1">
      <c r="A822" s="455"/>
      <c r="B822" s="456"/>
      <c r="C822" s="456"/>
      <c r="D822" s="457"/>
      <c r="E822" s="458"/>
      <c r="F822" s="459"/>
      <c r="G822" s="108"/>
      <c r="H822" s="158"/>
      <c r="I822" s="156"/>
      <c r="J822" s="107"/>
      <c r="K822" s="108"/>
      <c r="L822" s="102"/>
      <c r="M822" s="102"/>
      <c r="N822" s="97"/>
      <c r="O822" s="97"/>
      <c r="P822" s="97"/>
      <c r="Q822" s="97"/>
      <c r="R822" s="97"/>
      <c r="S822" s="97"/>
      <c r="T822" s="97"/>
      <c r="U822" s="97"/>
      <c r="V822" s="163"/>
    </row>
    <row r="823" spans="1:22" ht="18.75" customHeight="1">
      <c r="A823" s="455"/>
      <c r="B823" s="456"/>
      <c r="C823" s="456"/>
      <c r="D823" s="457"/>
      <c r="E823" s="458"/>
      <c r="F823" s="459"/>
      <c r="G823" s="108"/>
      <c r="H823" s="158"/>
      <c r="I823" s="156"/>
      <c r="J823" s="107"/>
      <c r="K823" s="108"/>
      <c r="L823" s="102"/>
      <c r="M823" s="102"/>
      <c r="N823" s="97"/>
      <c r="O823" s="97"/>
      <c r="P823" s="97"/>
      <c r="Q823" s="97"/>
      <c r="R823" s="97"/>
      <c r="S823" s="97"/>
      <c r="T823" s="97"/>
      <c r="U823" s="97"/>
      <c r="V823" s="163"/>
    </row>
    <row r="824" spans="1:22" ht="18.75" customHeight="1">
      <c r="A824" s="455"/>
      <c r="B824" s="456"/>
      <c r="C824" s="456"/>
      <c r="D824" s="457"/>
      <c r="E824" s="458"/>
      <c r="F824" s="459"/>
      <c r="G824" s="108"/>
      <c r="H824" s="158"/>
      <c r="I824" s="156"/>
      <c r="J824" s="107"/>
      <c r="K824" s="108"/>
      <c r="L824" s="102"/>
      <c r="M824" s="102"/>
      <c r="N824" s="97"/>
      <c r="O824" s="97"/>
      <c r="P824" s="97"/>
      <c r="Q824" s="97"/>
      <c r="R824" s="97"/>
      <c r="S824" s="97"/>
      <c r="T824" s="97"/>
      <c r="U824" s="97"/>
      <c r="V824" s="163"/>
    </row>
    <row r="825" spans="1:22" ht="18.75" customHeight="1">
      <c r="A825" s="455"/>
      <c r="B825" s="456"/>
      <c r="C825" s="456"/>
      <c r="D825" s="457"/>
      <c r="E825" s="458"/>
      <c r="F825" s="459"/>
      <c r="G825" s="108"/>
      <c r="H825" s="158"/>
      <c r="I825" s="156"/>
      <c r="J825" s="107"/>
      <c r="K825" s="108"/>
      <c r="L825" s="102"/>
      <c r="M825" s="102"/>
      <c r="N825" s="97"/>
      <c r="O825" s="97"/>
      <c r="P825" s="97"/>
      <c r="Q825" s="97"/>
      <c r="R825" s="97"/>
      <c r="S825" s="97"/>
      <c r="T825" s="97"/>
      <c r="U825" s="97"/>
      <c r="V825" s="163"/>
    </row>
    <row r="826" spans="1:22" ht="18.75" customHeight="1">
      <c r="A826" s="455"/>
      <c r="B826" s="456"/>
      <c r="C826" s="456"/>
      <c r="D826" s="457"/>
      <c r="E826" s="458"/>
      <c r="F826" s="459"/>
      <c r="G826" s="108"/>
      <c r="H826" s="158"/>
      <c r="I826" s="156"/>
      <c r="J826" s="107"/>
      <c r="K826" s="108"/>
      <c r="L826" s="102"/>
      <c r="M826" s="102"/>
      <c r="N826" s="97"/>
      <c r="O826" s="97"/>
      <c r="P826" s="97"/>
      <c r="Q826" s="97"/>
      <c r="R826" s="97"/>
      <c r="S826" s="97"/>
      <c r="T826" s="97"/>
      <c r="U826" s="97"/>
      <c r="V826" s="163"/>
    </row>
    <row r="827" spans="1:22" ht="18.75" customHeight="1">
      <c r="A827" s="455"/>
      <c r="B827" s="456"/>
      <c r="C827" s="456"/>
      <c r="D827" s="457"/>
      <c r="E827" s="458"/>
      <c r="F827" s="459"/>
      <c r="G827" s="108"/>
      <c r="H827" s="158"/>
      <c r="I827" s="156"/>
      <c r="J827" s="107"/>
      <c r="K827" s="108"/>
      <c r="L827" s="102"/>
      <c r="M827" s="102"/>
      <c r="N827" s="97"/>
      <c r="O827" s="97"/>
      <c r="P827" s="97"/>
      <c r="Q827" s="97"/>
      <c r="R827" s="97"/>
      <c r="S827" s="97"/>
      <c r="T827" s="97"/>
      <c r="U827" s="97"/>
      <c r="V827" s="163"/>
    </row>
    <row r="828" spans="1:22" ht="18.75" customHeight="1">
      <c r="A828" s="455"/>
      <c r="B828" s="456"/>
      <c r="C828" s="456"/>
      <c r="D828" s="457"/>
      <c r="E828" s="458"/>
      <c r="F828" s="459"/>
      <c r="G828" s="108"/>
      <c r="H828" s="158"/>
      <c r="I828" s="156"/>
      <c r="J828" s="107"/>
      <c r="K828" s="108"/>
      <c r="L828" s="102"/>
      <c r="M828" s="102"/>
      <c r="N828" s="97"/>
      <c r="O828" s="97"/>
      <c r="P828" s="97"/>
      <c r="Q828" s="97"/>
      <c r="R828" s="97"/>
      <c r="S828" s="97"/>
      <c r="T828" s="97"/>
      <c r="U828" s="97"/>
      <c r="V828" s="163"/>
    </row>
    <row r="829" spans="1:22" ht="18.75" customHeight="1">
      <c r="A829" s="455"/>
      <c r="B829" s="456"/>
      <c r="C829" s="456"/>
      <c r="D829" s="457"/>
      <c r="E829" s="458"/>
      <c r="F829" s="459"/>
      <c r="G829" s="108"/>
      <c r="H829" s="158"/>
      <c r="I829" s="156"/>
      <c r="J829" s="107"/>
      <c r="K829" s="108"/>
      <c r="L829" s="102"/>
      <c r="M829" s="102"/>
      <c r="N829" s="97"/>
      <c r="O829" s="97"/>
      <c r="P829" s="97"/>
      <c r="Q829" s="97"/>
      <c r="R829" s="97"/>
      <c r="S829" s="97"/>
      <c r="T829" s="97"/>
      <c r="U829" s="97"/>
      <c r="V829" s="163"/>
    </row>
    <row r="830" spans="1:22" ht="18.75" customHeight="1">
      <c r="A830" s="455"/>
      <c r="B830" s="456"/>
      <c r="C830" s="456"/>
      <c r="D830" s="457"/>
      <c r="E830" s="458"/>
      <c r="F830" s="459"/>
      <c r="G830" s="108"/>
      <c r="H830" s="158"/>
      <c r="I830" s="156"/>
      <c r="J830" s="107"/>
      <c r="K830" s="108"/>
      <c r="L830" s="102"/>
      <c r="M830" s="102"/>
      <c r="N830" s="97"/>
      <c r="O830" s="97"/>
      <c r="P830" s="97"/>
      <c r="Q830" s="97"/>
      <c r="R830" s="97"/>
      <c r="S830" s="97"/>
      <c r="T830" s="97"/>
      <c r="U830" s="97"/>
      <c r="V830" s="163"/>
    </row>
    <row r="831" spans="1:22" ht="18.75" customHeight="1">
      <c r="A831" s="455"/>
      <c r="B831" s="456"/>
      <c r="C831" s="456"/>
      <c r="D831" s="457"/>
      <c r="E831" s="458"/>
      <c r="F831" s="459"/>
      <c r="G831" s="108"/>
      <c r="H831" s="158"/>
      <c r="I831" s="156"/>
      <c r="J831" s="107"/>
      <c r="K831" s="108"/>
      <c r="L831" s="102"/>
      <c r="M831" s="102"/>
      <c r="N831" s="97"/>
      <c r="O831" s="97"/>
      <c r="P831" s="97"/>
      <c r="Q831" s="97"/>
      <c r="R831" s="97"/>
      <c r="S831" s="97"/>
      <c r="T831" s="97"/>
      <c r="U831" s="97"/>
      <c r="V831" s="163"/>
    </row>
    <row r="832" spans="1:22" ht="18.75" customHeight="1">
      <c r="A832" s="455"/>
      <c r="B832" s="456"/>
      <c r="C832" s="456"/>
      <c r="D832" s="457"/>
      <c r="E832" s="458"/>
      <c r="F832" s="459"/>
      <c r="G832" s="108"/>
      <c r="H832" s="158"/>
      <c r="I832" s="156"/>
      <c r="J832" s="107"/>
      <c r="K832" s="108"/>
      <c r="L832" s="102"/>
      <c r="M832" s="102"/>
      <c r="N832" s="97"/>
      <c r="O832" s="97"/>
      <c r="P832" s="97"/>
      <c r="Q832" s="97"/>
      <c r="R832" s="97"/>
      <c r="S832" s="97"/>
      <c r="T832" s="97"/>
      <c r="U832" s="97"/>
      <c r="V832" s="163"/>
    </row>
    <row r="833" spans="1:22" ht="18.75" customHeight="1">
      <c r="A833" s="455"/>
      <c r="B833" s="456"/>
      <c r="C833" s="456"/>
      <c r="D833" s="457"/>
      <c r="E833" s="458"/>
      <c r="F833" s="459"/>
      <c r="G833" s="108"/>
      <c r="H833" s="158"/>
      <c r="I833" s="156"/>
      <c r="J833" s="107"/>
      <c r="K833" s="108"/>
      <c r="L833" s="102"/>
      <c r="M833" s="102"/>
      <c r="N833" s="97"/>
      <c r="O833" s="97"/>
      <c r="P833" s="97"/>
      <c r="Q833" s="97"/>
      <c r="R833" s="97"/>
      <c r="S833" s="97"/>
      <c r="T833" s="97"/>
      <c r="U833" s="97"/>
      <c r="V833" s="163"/>
    </row>
    <row r="834" spans="1:22" ht="18.75" customHeight="1">
      <c r="A834" s="455"/>
      <c r="B834" s="456"/>
      <c r="C834" s="456"/>
      <c r="D834" s="457"/>
      <c r="E834" s="458"/>
      <c r="F834" s="459"/>
      <c r="G834" s="108"/>
      <c r="H834" s="158"/>
      <c r="I834" s="156"/>
      <c r="J834" s="107"/>
      <c r="K834" s="108"/>
      <c r="L834" s="102"/>
      <c r="M834" s="102"/>
      <c r="N834" s="97"/>
      <c r="O834" s="97"/>
      <c r="P834" s="97"/>
      <c r="Q834" s="97"/>
      <c r="R834" s="97"/>
      <c r="S834" s="97"/>
      <c r="T834" s="97"/>
      <c r="U834" s="97"/>
      <c r="V834" s="163"/>
    </row>
    <row r="835" spans="1:22" ht="18.75" customHeight="1">
      <c r="A835" s="455"/>
      <c r="B835" s="456"/>
      <c r="C835" s="456"/>
      <c r="D835" s="457"/>
      <c r="E835" s="458"/>
      <c r="F835" s="459"/>
      <c r="G835" s="108"/>
      <c r="H835" s="158"/>
      <c r="I835" s="156"/>
      <c r="J835" s="107"/>
      <c r="K835" s="108"/>
      <c r="L835" s="102"/>
      <c r="M835" s="102"/>
      <c r="N835" s="97"/>
      <c r="O835" s="97"/>
      <c r="P835" s="97"/>
      <c r="Q835" s="97"/>
      <c r="R835" s="97"/>
      <c r="S835" s="97"/>
      <c r="T835" s="97"/>
      <c r="U835" s="97"/>
      <c r="V835" s="163"/>
    </row>
    <row r="836" spans="1:22" ht="18.75" customHeight="1">
      <c r="A836" s="455"/>
      <c r="B836" s="456"/>
      <c r="C836" s="456"/>
      <c r="D836" s="457"/>
      <c r="E836" s="458"/>
      <c r="F836" s="459"/>
      <c r="G836" s="108"/>
      <c r="H836" s="158"/>
      <c r="I836" s="156"/>
      <c r="J836" s="107"/>
      <c r="K836" s="108"/>
      <c r="L836" s="102"/>
      <c r="M836" s="102"/>
      <c r="N836" s="97"/>
      <c r="O836" s="97"/>
      <c r="P836" s="97"/>
      <c r="Q836" s="97"/>
      <c r="R836" s="97"/>
      <c r="S836" s="97"/>
      <c r="T836" s="97"/>
      <c r="U836" s="97"/>
      <c r="V836" s="163"/>
    </row>
    <row r="837" spans="1:22" ht="18.75" customHeight="1">
      <c r="A837" s="455"/>
      <c r="B837" s="456"/>
      <c r="C837" s="456"/>
      <c r="D837" s="457"/>
      <c r="E837" s="458"/>
      <c r="F837" s="459"/>
      <c r="G837" s="108"/>
      <c r="H837" s="158"/>
      <c r="I837" s="156"/>
      <c r="J837" s="107"/>
      <c r="K837" s="108"/>
      <c r="L837" s="102"/>
      <c r="M837" s="102"/>
      <c r="N837" s="97"/>
      <c r="O837" s="97"/>
      <c r="P837" s="97"/>
      <c r="Q837" s="97"/>
      <c r="R837" s="97"/>
      <c r="S837" s="97"/>
      <c r="T837" s="97"/>
      <c r="U837" s="97"/>
      <c r="V837" s="163"/>
    </row>
    <row r="838" spans="1:22" ht="18.75" customHeight="1">
      <c r="A838" s="455"/>
      <c r="B838" s="456"/>
      <c r="C838" s="456"/>
      <c r="D838" s="457"/>
      <c r="E838" s="458"/>
      <c r="F838" s="459"/>
      <c r="G838" s="108"/>
      <c r="H838" s="158"/>
      <c r="I838" s="156"/>
      <c r="J838" s="107"/>
      <c r="K838" s="108"/>
      <c r="L838" s="102"/>
      <c r="M838" s="102"/>
      <c r="N838" s="97"/>
      <c r="O838" s="97"/>
      <c r="P838" s="97"/>
      <c r="Q838" s="97"/>
      <c r="R838" s="97"/>
      <c r="S838" s="97"/>
      <c r="T838" s="97"/>
      <c r="U838" s="97"/>
      <c r="V838" s="163"/>
    </row>
    <row r="839" spans="1:22" ht="18.75" customHeight="1">
      <c r="A839" s="455"/>
      <c r="B839" s="456"/>
      <c r="C839" s="456"/>
      <c r="D839" s="457"/>
      <c r="E839" s="458"/>
      <c r="F839" s="459"/>
      <c r="G839" s="108"/>
      <c r="H839" s="158"/>
      <c r="I839" s="156"/>
      <c r="J839" s="107"/>
      <c r="K839" s="108"/>
      <c r="L839" s="102"/>
      <c r="M839" s="102"/>
      <c r="N839" s="97"/>
      <c r="O839" s="97"/>
      <c r="P839" s="97"/>
      <c r="Q839" s="97"/>
      <c r="R839" s="97"/>
      <c r="S839" s="97"/>
      <c r="T839" s="97"/>
      <c r="U839" s="97"/>
      <c r="V839" s="163"/>
    </row>
    <row r="840" spans="1:22" ht="18.75" customHeight="1">
      <c r="A840" s="455"/>
      <c r="B840" s="456"/>
      <c r="C840" s="456"/>
      <c r="D840" s="457"/>
      <c r="E840" s="458"/>
      <c r="F840" s="459"/>
      <c r="G840" s="108"/>
      <c r="H840" s="158"/>
      <c r="I840" s="156"/>
      <c r="J840" s="107"/>
      <c r="K840" s="108"/>
      <c r="L840" s="102"/>
      <c r="M840" s="102"/>
      <c r="N840" s="97"/>
      <c r="O840" s="97"/>
      <c r="P840" s="97"/>
      <c r="Q840" s="97"/>
      <c r="R840" s="97"/>
      <c r="S840" s="97"/>
      <c r="T840" s="97"/>
      <c r="U840" s="97"/>
      <c r="V840" s="163"/>
    </row>
    <row r="841" spans="1:22" ht="18.75" customHeight="1">
      <c r="A841" s="455"/>
      <c r="B841" s="456"/>
      <c r="C841" s="456"/>
      <c r="D841" s="457"/>
      <c r="E841" s="458"/>
      <c r="F841" s="459"/>
      <c r="G841" s="108"/>
      <c r="H841" s="158"/>
      <c r="I841" s="156"/>
      <c r="J841" s="107"/>
      <c r="K841" s="108"/>
      <c r="L841" s="102"/>
      <c r="M841" s="102"/>
      <c r="N841" s="97"/>
      <c r="O841" s="97"/>
      <c r="P841" s="97"/>
      <c r="Q841" s="97"/>
      <c r="R841" s="97"/>
      <c r="S841" s="97"/>
      <c r="T841" s="97"/>
      <c r="U841" s="97"/>
      <c r="V841" s="163"/>
    </row>
    <row r="842" spans="1:22" ht="18.75" customHeight="1">
      <c r="A842" s="455"/>
      <c r="B842" s="456"/>
      <c r="C842" s="456"/>
      <c r="D842" s="457"/>
      <c r="E842" s="458"/>
      <c r="F842" s="459"/>
      <c r="G842" s="108"/>
      <c r="H842" s="158"/>
      <c r="I842" s="156"/>
      <c r="J842" s="107"/>
      <c r="K842" s="108"/>
      <c r="L842" s="102"/>
      <c r="M842" s="102"/>
      <c r="N842" s="97"/>
      <c r="O842" s="97"/>
      <c r="P842" s="97"/>
      <c r="Q842" s="97"/>
      <c r="R842" s="97"/>
      <c r="S842" s="97"/>
      <c r="T842" s="97"/>
      <c r="U842" s="97"/>
      <c r="V842" s="163"/>
    </row>
    <row r="843" spans="1:22" ht="18.75" customHeight="1">
      <c r="A843" s="455"/>
      <c r="B843" s="456"/>
      <c r="C843" s="456"/>
      <c r="D843" s="457"/>
      <c r="E843" s="458"/>
      <c r="F843" s="459"/>
      <c r="G843" s="108"/>
      <c r="H843" s="158"/>
      <c r="I843" s="156"/>
      <c r="J843" s="107"/>
      <c r="K843" s="108"/>
      <c r="L843" s="102"/>
      <c r="M843" s="102"/>
      <c r="N843" s="97"/>
      <c r="O843" s="97"/>
      <c r="P843" s="97"/>
      <c r="Q843" s="97"/>
      <c r="R843" s="97"/>
      <c r="S843" s="97"/>
      <c r="T843" s="97"/>
      <c r="U843" s="97"/>
      <c r="V843" s="163"/>
    </row>
    <row r="844" spans="1:22" ht="18.75" customHeight="1">
      <c r="A844" s="455"/>
      <c r="B844" s="456"/>
      <c r="C844" s="456"/>
      <c r="D844" s="457"/>
      <c r="E844" s="458"/>
      <c r="F844" s="459"/>
      <c r="G844" s="108"/>
      <c r="H844" s="158"/>
      <c r="I844" s="156"/>
      <c r="J844" s="107"/>
      <c r="K844" s="108"/>
      <c r="L844" s="102"/>
      <c r="M844" s="102"/>
      <c r="N844" s="97"/>
      <c r="O844" s="97"/>
      <c r="P844" s="97"/>
      <c r="Q844" s="97"/>
      <c r="R844" s="97"/>
      <c r="S844" s="97"/>
      <c r="T844" s="97"/>
      <c r="U844" s="97"/>
      <c r="V844" s="163"/>
    </row>
    <row r="845" spans="1:22" ht="18.75" customHeight="1">
      <c r="A845" s="455"/>
      <c r="B845" s="456"/>
      <c r="C845" s="456"/>
      <c r="D845" s="457"/>
      <c r="E845" s="458"/>
      <c r="F845" s="459"/>
      <c r="G845" s="108"/>
      <c r="H845" s="158"/>
      <c r="I845" s="156"/>
      <c r="J845" s="107"/>
      <c r="K845" s="108"/>
      <c r="L845" s="102"/>
      <c r="M845" s="102"/>
      <c r="N845" s="97"/>
      <c r="O845" s="97"/>
      <c r="P845" s="97"/>
      <c r="Q845" s="97"/>
      <c r="R845" s="97"/>
      <c r="S845" s="97"/>
      <c r="T845" s="97"/>
      <c r="U845" s="97"/>
      <c r="V845" s="163"/>
    </row>
    <row r="846" spans="1:22" ht="18.75" customHeight="1">
      <c r="A846" s="455"/>
      <c r="B846" s="456"/>
      <c r="C846" s="456"/>
      <c r="D846" s="457"/>
      <c r="E846" s="458"/>
      <c r="F846" s="459"/>
      <c r="G846" s="108"/>
      <c r="H846" s="158"/>
      <c r="I846" s="156"/>
      <c r="J846" s="107"/>
      <c r="K846" s="108"/>
      <c r="L846" s="102"/>
      <c r="M846" s="102"/>
      <c r="N846" s="97"/>
      <c r="O846" s="97"/>
      <c r="P846" s="97"/>
      <c r="Q846" s="97"/>
      <c r="R846" s="97"/>
      <c r="S846" s="97"/>
      <c r="T846" s="97"/>
      <c r="U846" s="97"/>
      <c r="V846" s="163"/>
    </row>
    <row r="847" spans="1:22" ht="18.75" customHeight="1">
      <c r="A847" s="455"/>
      <c r="B847" s="456"/>
      <c r="C847" s="456"/>
      <c r="D847" s="457"/>
      <c r="E847" s="458"/>
      <c r="F847" s="459"/>
      <c r="G847" s="108"/>
      <c r="H847" s="158"/>
      <c r="I847" s="156"/>
      <c r="J847" s="107"/>
      <c r="K847" s="108"/>
      <c r="L847" s="102"/>
      <c r="M847" s="102"/>
      <c r="N847" s="97"/>
      <c r="O847" s="97"/>
      <c r="P847" s="97"/>
      <c r="Q847" s="97"/>
      <c r="R847" s="97"/>
      <c r="S847" s="97"/>
      <c r="T847" s="97"/>
      <c r="U847" s="97"/>
      <c r="V847" s="163"/>
    </row>
    <row r="848" spans="1:22" ht="18.75" customHeight="1">
      <c r="A848" s="455"/>
      <c r="B848" s="456"/>
      <c r="C848" s="456"/>
      <c r="D848" s="457"/>
      <c r="E848" s="458"/>
      <c r="F848" s="459"/>
      <c r="G848" s="108"/>
      <c r="H848" s="158"/>
      <c r="I848" s="156"/>
      <c r="J848" s="107"/>
      <c r="K848" s="108"/>
      <c r="L848" s="102"/>
      <c r="M848" s="102"/>
      <c r="N848" s="97"/>
      <c r="O848" s="97"/>
      <c r="P848" s="97"/>
      <c r="Q848" s="97"/>
      <c r="R848" s="97"/>
      <c r="S848" s="97"/>
      <c r="T848" s="97"/>
      <c r="U848" s="97"/>
      <c r="V848" s="163"/>
    </row>
    <row r="849" spans="1:22" ht="18.75" customHeight="1">
      <c r="A849" s="455"/>
      <c r="B849" s="456"/>
      <c r="C849" s="456"/>
      <c r="D849" s="457"/>
      <c r="E849" s="458"/>
      <c r="F849" s="459"/>
      <c r="G849" s="108"/>
      <c r="H849" s="158"/>
      <c r="I849" s="156"/>
      <c r="J849" s="107"/>
      <c r="K849" s="108"/>
      <c r="L849" s="102"/>
      <c r="M849" s="102"/>
      <c r="N849" s="97"/>
      <c r="O849" s="97"/>
      <c r="P849" s="97"/>
      <c r="Q849" s="97"/>
      <c r="R849" s="97"/>
      <c r="S849" s="97"/>
      <c r="T849" s="97"/>
      <c r="U849" s="97"/>
      <c r="V849" s="163"/>
    </row>
    <row r="850" spans="1:22" ht="18.75" customHeight="1">
      <c r="A850" s="455"/>
      <c r="B850" s="456"/>
      <c r="C850" s="456"/>
      <c r="D850" s="457"/>
      <c r="E850" s="458"/>
      <c r="F850" s="459"/>
      <c r="G850" s="108"/>
      <c r="H850" s="158"/>
      <c r="I850" s="156"/>
      <c r="J850" s="107"/>
      <c r="K850" s="108"/>
      <c r="L850" s="102"/>
      <c r="M850" s="102"/>
      <c r="N850" s="97"/>
      <c r="O850" s="97"/>
      <c r="P850" s="97"/>
      <c r="Q850" s="97"/>
      <c r="R850" s="97"/>
      <c r="S850" s="97"/>
      <c r="T850" s="97"/>
      <c r="U850" s="97"/>
      <c r="V850" s="163"/>
    </row>
    <row r="851" spans="1:22" ht="18.75" customHeight="1">
      <c r="A851" s="455"/>
      <c r="B851" s="456"/>
      <c r="C851" s="456"/>
      <c r="D851" s="457"/>
      <c r="E851" s="458"/>
      <c r="F851" s="459"/>
      <c r="G851" s="108"/>
      <c r="H851" s="158"/>
      <c r="I851" s="156"/>
      <c r="J851" s="107"/>
      <c r="K851" s="108"/>
      <c r="L851" s="102"/>
      <c r="M851" s="102"/>
      <c r="N851" s="97"/>
      <c r="O851" s="97"/>
      <c r="P851" s="97"/>
      <c r="Q851" s="97"/>
      <c r="R851" s="97"/>
      <c r="S851" s="97"/>
      <c r="T851" s="97"/>
      <c r="U851" s="97"/>
      <c r="V851" s="163"/>
    </row>
    <row r="852" spans="1:22" ht="18.75" customHeight="1">
      <c r="A852" s="455"/>
      <c r="B852" s="456"/>
      <c r="C852" s="456"/>
      <c r="D852" s="457"/>
      <c r="E852" s="458"/>
      <c r="F852" s="459"/>
      <c r="G852" s="108"/>
      <c r="H852" s="158"/>
      <c r="I852" s="156"/>
      <c r="J852" s="107"/>
      <c r="K852" s="108"/>
      <c r="L852" s="102"/>
      <c r="M852" s="102"/>
      <c r="N852" s="97"/>
      <c r="O852" s="97"/>
      <c r="P852" s="97"/>
      <c r="Q852" s="97"/>
      <c r="R852" s="97"/>
      <c r="S852" s="97"/>
      <c r="T852" s="97"/>
      <c r="U852" s="97"/>
      <c r="V852" s="163"/>
    </row>
    <row r="853" spans="1:22" ht="18.75" customHeight="1">
      <c r="A853" s="455"/>
      <c r="B853" s="456"/>
      <c r="C853" s="456"/>
      <c r="D853" s="457"/>
      <c r="E853" s="458"/>
      <c r="F853" s="459"/>
      <c r="G853" s="108"/>
      <c r="H853" s="158"/>
      <c r="I853" s="156"/>
      <c r="J853" s="107"/>
      <c r="K853" s="108"/>
      <c r="L853" s="102"/>
      <c r="M853" s="102"/>
      <c r="N853" s="97"/>
      <c r="O853" s="97"/>
      <c r="P853" s="97"/>
      <c r="Q853" s="97"/>
      <c r="R853" s="97"/>
      <c r="S853" s="97"/>
      <c r="T853" s="97"/>
      <c r="U853" s="97"/>
      <c r="V853" s="163"/>
    </row>
    <row r="854" spans="1:22" ht="18.75" customHeight="1">
      <c r="A854" s="455"/>
      <c r="B854" s="456"/>
      <c r="C854" s="456"/>
      <c r="D854" s="457"/>
      <c r="E854" s="458"/>
      <c r="F854" s="459"/>
      <c r="G854" s="108"/>
      <c r="H854" s="158"/>
      <c r="I854" s="156"/>
      <c r="J854" s="107"/>
      <c r="K854" s="108"/>
      <c r="L854" s="102"/>
      <c r="M854" s="102"/>
      <c r="N854" s="97"/>
      <c r="O854" s="97"/>
      <c r="P854" s="97"/>
      <c r="Q854" s="97"/>
      <c r="R854" s="97"/>
      <c r="S854" s="97"/>
      <c r="T854" s="97"/>
      <c r="U854" s="97"/>
      <c r="V854" s="163"/>
    </row>
    <row r="855" spans="1:22" ht="18.75" customHeight="1">
      <c r="A855" s="455"/>
      <c r="B855" s="456"/>
      <c r="C855" s="456"/>
      <c r="D855" s="457"/>
      <c r="E855" s="458"/>
      <c r="F855" s="459"/>
      <c r="G855" s="108"/>
      <c r="H855" s="158"/>
      <c r="I855" s="156"/>
      <c r="J855" s="107"/>
      <c r="K855" s="108"/>
      <c r="L855" s="102"/>
      <c r="M855" s="102"/>
      <c r="N855" s="97"/>
      <c r="O855" s="97"/>
      <c r="P855" s="97"/>
      <c r="Q855" s="97"/>
      <c r="R855" s="97"/>
      <c r="S855" s="97"/>
      <c r="T855" s="97"/>
      <c r="U855" s="97"/>
      <c r="V855" s="163"/>
    </row>
    <row r="856" spans="1:22" ht="18.75" customHeight="1">
      <c r="A856" s="455"/>
      <c r="B856" s="456"/>
      <c r="C856" s="456"/>
      <c r="D856" s="457"/>
      <c r="E856" s="458"/>
      <c r="F856" s="459"/>
      <c r="G856" s="108"/>
      <c r="H856" s="158"/>
      <c r="I856" s="156"/>
      <c r="J856" s="107"/>
      <c r="K856" s="108"/>
      <c r="L856" s="102"/>
      <c r="M856" s="102"/>
      <c r="N856" s="97"/>
      <c r="O856" s="97"/>
      <c r="P856" s="97"/>
      <c r="Q856" s="97"/>
      <c r="R856" s="97"/>
      <c r="S856" s="97"/>
      <c r="T856" s="97"/>
      <c r="U856" s="97"/>
      <c r="V856" s="163"/>
    </row>
    <row r="857" spans="1:22" ht="18.75" customHeight="1">
      <c r="A857" s="455"/>
      <c r="B857" s="456"/>
      <c r="C857" s="456"/>
      <c r="D857" s="457"/>
      <c r="E857" s="458"/>
      <c r="F857" s="459"/>
      <c r="G857" s="108"/>
      <c r="H857" s="158"/>
      <c r="I857" s="156"/>
      <c r="J857" s="107"/>
      <c r="K857" s="108"/>
      <c r="L857" s="102"/>
      <c r="M857" s="102"/>
      <c r="N857" s="97"/>
      <c r="O857" s="97"/>
      <c r="P857" s="97"/>
      <c r="Q857" s="97"/>
      <c r="R857" s="97"/>
      <c r="S857" s="97"/>
      <c r="T857" s="97"/>
      <c r="U857" s="97"/>
      <c r="V857" s="163"/>
    </row>
    <row r="858" spans="1:22" ht="18.75" customHeight="1">
      <c r="A858" s="455"/>
      <c r="B858" s="456"/>
      <c r="C858" s="456"/>
      <c r="D858" s="457"/>
      <c r="E858" s="458"/>
      <c r="F858" s="459"/>
      <c r="G858" s="108"/>
      <c r="H858" s="158"/>
      <c r="I858" s="156"/>
      <c r="J858" s="107"/>
      <c r="K858" s="108"/>
      <c r="L858" s="102"/>
      <c r="M858" s="102"/>
      <c r="N858" s="97"/>
      <c r="O858" s="97"/>
      <c r="P858" s="97"/>
      <c r="Q858" s="97"/>
      <c r="R858" s="97"/>
      <c r="S858" s="97"/>
      <c r="T858" s="97"/>
      <c r="U858" s="97"/>
      <c r="V858" s="163"/>
    </row>
    <row r="859" spans="1:22" ht="18.75" customHeight="1">
      <c r="A859" s="455"/>
      <c r="B859" s="456"/>
      <c r="C859" s="456"/>
      <c r="D859" s="457"/>
      <c r="E859" s="458"/>
      <c r="F859" s="459"/>
      <c r="G859" s="108"/>
      <c r="H859" s="158"/>
      <c r="I859" s="156"/>
      <c r="J859" s="107"/>
      <c r="K859" s="108"/>
      <c r="L859" s="102"/>
      <c r="M859" s="102"/>
      <c r="N859" s="97"/>
      <c r="O859" s="97"/>
      <c r="P859" s="97"/>
      <c r="Q859" s="97"/>
      <c r="R859" s="97"/>
      <c r="S859" s="97"/>
      <c r="T859" s="97"/>
      <c r="U859" s="97"/>
      <c r="V859" s="163"/>
    </row>
    <row r="860" spans="1:22" ht="18.75" customHeight="1">
      <c r="A860" s="455"/>
      <c r="B860" s="456"/>
      <c r="C860" s="456"/>
      <c r="D860" s="457"/>
      <c r="E860" s="458"/>
      <c r="F860" s="459"/>
      <c r="G860" s="108"/>
      <c r="H860" s="158"/>
      <c r="I860" s="156"/>
      <c r="J860" s="107"/>
      <c r="K860" s="108"/>
      <c r="L860" s="102"/>
      <c r="M860" s="102"/>
      <c r="N860" s="97"/>
      <c r="O860" s="97"/>
      <c r="P860" s="97"/>
      <c r="Q860" s="97"/>
      <c r="R860" s="97"/>
      <c r="S860" s="97"/>
      <c r="T860" s="97"/>
      <c r="U860" s="97"/>
      <c r="V860" s="163"/>
    </row>
    <row r="861" spans="1:22" ht="18.75" customHeight="1">
      <c r="A861" s="455"/>
      <c r="B861" s="456"/>
      <c r="C861" s="456"/>
      <c r="D861" s="457"/>
      <c r="E861" s="458"/>
      <c r="F861" s="459"/>
      <c r="G861" s="108"/>
      <c r="H861" s="158"/>
      <c r="I861" s="156"/>
      <c r="J861" s="107"/>
      <c r="K861" s="108"/>
      <c r="L861" s="102"/>
      <c r="M861" s="102"/>
      <c r="N861" s="97"/>
      <c r="O861" s="97"/>
      <c r="P861" s="97"/>
      <c r="Q861" s="97"/>
      <c r="R861" s="97"/>
      <c r="S861" s="97"/>
      <c r="T861" s="97"/>
      <c r="U861" s="97"/>
      <c r="V861" s="163"/>
    </row>
    <row r="862" spans="1:22" ht="18.75" customHeight="1">
      <c r="A862" s="455"/>
      <c r="B862" s="456"/>
      <c r="C862" s="456"/>
      <c r="D862" s="457"/>
      <c r="E862" s="458"/>
      <c r="F862" s="459"/>
      <c r="G862" s="108"/>
      <c r="H862" s="158"/>
      <c r="I862" s="156"/>
      <c r="J862" s="107"/>
      <c r="K862" s="108"/>
      <c r="L862" s="102"/>
      <c r="M862" s="102"/>
      <c r="N862" s="97"/>
      <c r="O862" s="97"/>
      <c r="P862" s="97"/>
      <c r="Q862" s="97"/>
      <c r="R862" s="97"/>
      <c r="S862" s="97"/>
      <c r="T862" s="97"/>
      <c r="U862" s="97"/>
      <c r="V862" s="163"/>
    </row>
    <row r="863" spans="1:22" ht="18.75" customHeight="1">
      <c r="A863" s="455"/>
      <c r="B863" s="456"/>
      <c r="C863" s="456"/>
      <c r="D863" s="457"/>
      <c r="E863" s="458"/>
      <c r="F863" s="459"/>
      <c r="G863" s="108"/>
      <c r="H863" s="158"/>
      <c r="I863" s="156"/>
      <c r="J863" s="107"/>
      <c r="K863" s="108"/>
      <c r="L863" s="102"/>
      <c r="M863" s="102"/>
      <c r="N863" s="97"/>
      <c r="O863" s="97"/>
      <c r="P863" s="97"/>
      <c r="Q863" s="97"/>
      <c r="R863" s="97"/>
      <c r="S863" s="97"/>
      <c r="T863" s="97"/>
      <c r="U863" s="97"/>
      <c r="V863" s="163"/>
    </row>
    <row r="864" spans="1:22" ht="18.75" customHeight="1">
      <c r="A864" s="455"/>
      <c r="B864" s="456"/>
      <c r="C864" s="456"/>
      <c r="D864" s="457"/>
      <c r="E864" s="458"/>
      <c r="F864" s="459"/>
      <c r="G864" s="108"/>
      <c r="H864" s="158"/>
      <c r="I864" s="156"/>
      <c r="J864" s="107"/>
      <c r="K864" s="108"/>
      <c r="L864" s="102"/>
      <c r="M864" s="102"/>
      <c r="N864" s="97"/>
      <c r="O864" s="97"/>
      <c r="P864" s="97"/>
      <c r="Q864" s="97"/>
      <c r="R864" s="97"/>
      <c r="S864" s="97"/>
      <c r="T864" s="97"/>
      <c r="U864" s="97"/>
      <c r="V864" s="163"/>
    </row>
    <row r="865" spans="1:22" ht="18.75" customHeight="1">
      <c r="A865" s="455"/>
      <c r="B865" s="456"/>
      <c r="C865" s="456"/>
      <c r="D865" s="457"/>
      <c r="E865" s="458"/>
      <c r="F865" s="459"/>
      <c r="G865" s="108"/>
      <c r="H865" s="158"/>
      <c r="I865" s="156"/>
      <c r="J865" s="107"/>
      <c r="K865" s="108"/>
      <c r="L865" s="102"/>
      <c r="M865" s="102"/>
      <c r="N865" s="97"/>
      <c r="O865" s="97"/>
      <c r="P865" s="97"/>
      <c r="Q865" s="97"/>
      <c r="R865" s="97"/>
      <c r="S865" s="97"/>
      <c r="T865" s="97"/>
      <c r="U865" s="97"/>
      <c r="V865" s="163"/>
    </row>
    <row r="866" spans="1:22" ht="18.75" customHeight="1">
      <c r="A866" s="455"/>
      <c r="B866" s="456"/>
      <c r="C866" s="456"/>
      <c r="D866" s="457"/>
      <c r="E866" s="458"/>
      <c r="F866" s="459"/>
      <c r="G866" s="108"/>
      <c r="H866" s="158"/>
      <c r="I866" s="156"/>
      <c r="J866" s="107"/>
      <c r="K866" s="108"/>
      <c r="L866" s="102"/>
      <c r="M866" s="102"/>
      <c r="N866" s="97"/>
      <c r="O866" s="97"/>
      <c r="P866" s="97"/>
      <c r="Q866" s="97"/>
      <c r="R866" s="97"/>
      <c r="S866" s="97"/>
      <c r="T866" s="97"/>
      <c r="U866" s="97"/>
      <c r="V866" s="163"/>
    </row>
    <row r="867" spans="1:22" ht="18.75" customHeight="1">
      <c r="A867" s="455"/>
      <c r="B867" s="456"/>
      <c r="C867" s="456"/>
      <c r="D867" s="457"/>
      <c r="E867" s="458"/>
      <c r="F867" s="459"/>
      <c r="G867" s="108"/>
      <c r="H867" s="158"/>
      <c r="I867" s="156"/>
      <c r="J867" s="107"/>
      <c r="K867" s="108"/>
      <c r="L867" s="102"/>
      <c r="M867" s="102"/>
      <c r="N867" s="97"/>
      <c r="O867" s="97"/>
      <c r="P867" s="97"/>
      <c r="Q867" s="97"/>
      <c r="R867" s="97"/>
      <c r="S867" s="97"/>
      <c r="T867" s="97"/>
      <c r="U867" s="97"/>
      <c r="V867" s="163"/>
    </row>
    <row r="868" spans="1:22" ht="18.75" customHeight="1">
      <c r="A868" s="455"/>
      <c r="B868" s="456"/>
      <c r="C868" s="456"/>
      <c r="D868" s="457"/>
      <c r="E868" s="458"/>
      <c r="F868" s="459"/>
      <c r="G868" s="108"/>
      <c r="H868" s="158"/>
      <c r="I868" s="156"/>
      <c r="J868" s="107"/>
      <c r="K868" s="108"/>
      <c r="L868" s="102"/>
      <c r="M868" s="102"/>
      <c r="N868" s="97"/>
      <c r="O868" s="97"/>
      <c r="P868" s="97"/>
      <c r="Q868" s="97"/>
      <c r="R868" s="97"/>
      <c r="S868" s="97"/>
      <c r="T868" s="97"/>
      <c r="U868" s="97"/>
      <c r="V868" s="163"/>
    </row>
    <row r="869" spans="1:22" ht="18.75" customHeight="1">
      <c r="A869" s="455"/>
      <c r="B869" s="456"/>
      <c r="C869" s="456"/>
      <c r="D869" s="457"/>
      <c r="E869" s="458"/>
      <c r="F869" s="459"/>
      <c r="G869" s="108"/>
      <c r="H869" s="158"/>
      <c r="I869" s="156"/>
      <c r="J869" s="107"/>
      <c r="K869" s="108"/>
      <c r="L869" s="102"/>
      <c r="M869" s="102"/>
      <c r="N869" s="97"/>
      <c r="O869" s="97"/>
      <c r="P869" s="97"/>
      <c r="Q869" s="97"/>
      <c r="R869" s="97"/>
      <c r="S869" s="97"/>
      <c r="T869" s="97"/>
      <c r="U869" s="97"/>
      <c r="V869" s="163"/>
    </row>
    <row r="870" spans="1:22" ht="18.75" customHeight="1">
      <c r="A870" s="455"/>
      <c r="B870" s="456"/>
      <c r="C870" s="456"/>
      <c r="D870" s="457"/>
      <c r="E870" s="458"/>
      <c r="F870" s="459"/>
      <c r="G870" s="108"/>
      <c r="H870" s="158"/>
      <c r="I870" s="156"/>
      <c r="J870" s="107"/>
      <c r="K870" s="108"/>
      <c r="L870" s="102"/>
      <c r="M870" s="102"/>
      <c r="N870" s="97"/>
      <c r="O870" s="97"/>
      <c r="P870" s="97"/>
      <c r="Q870" s="97"/>
      <c r="R870" s="97"/>
      <c r="S870" s="97"/>
      <c r="T870" s="97"/>
      <c r="U870" s="97"/>
      <c r="V870" s="163"/>
    </row>
    <row r="871" spans="1:22" ht="18.75" customHeight="1">
      <c r="A871" s="455"/>
      <c r="B871" s="456"/>
      <c r="C871" s="456"/>
      <c r="D871" s="457"/>
      <c r="E871" s="458"/>
      <c r="F871" s="459"/>
      <c r="G871" s="108"/>
      <c r="H871" s="158"/>
      <c r="I871" s="156"/>
      <c r="J871" s="107"/>
      <c r="K871" s="108"/>
      <c r="L871" s="102"/>
      <c r="M871" s="102"/>
      <c r="N871" s="97"/>
      <c r="O871" s="97"/>
      <c r="P871" s="97"/>
      <c r="Q871" s="97"/>
      <c r="R871" s="97"/>
      <c r="S871" s="97"/>
      <c r="T871" s="97"/>
      <c r="U871" s="97"/>
      <c r="V871" s="163"/>
    </row>
    <row r="872" spans="1:22" ht="18.75" customHeight="1">
      <c r="A872" s="455"/>
      <c r="B872" s="456"/>
      <c r="C872" s="456"/>
      <c r="D872" s="457"/>
      <c r="E872" s="458"/>
      <c r="F872" s="459"/>
      <c r="G872" s="108"/>
      <c r="H872" s="158"/>
      <c r="I872" s="156"/>
      <c r="J872" s="107"/>
      <c r="K872" s="108"/>
      <c r="L872" s="102"/>
      <c r="M872" s="102"/>
      <c r="N872" s="97"/>
      <c r="O872" s="97"/>
      <c r="P872" s="97"/>
      <c r="Q872" s="97"/>
      <c r="R872" s="97"/>
      <c r="S872" s="97"/>
      <c r="T872" s="97"/>
      <c r="U872" s="97"/>
      <c r="V872" s="163"/>
    </row>
    <row r="873" spans="1:22" ht="18.75" customHeight="1">
      <c r="A873" s="455"/>
      <c r="B873" s="456"/>
      <c r="C873" s="456"/>
      <c r="D873" s="457"/>
      <c r="E873" s="458"/>
      <c r="F873" s="459"/>
      <c r="G873" s="108"/>
      <c r="H873" s="158"/>
      <c r="I873" s="156"/>
      <c r="J873" s="107"/>
      <c r="K873" s="108"/>
      <c r="L873" s="102"/>
      <c r="M873" s="102"/>
      <c r="N873" s="97"/>
      <c r="O873" s="97"/>
      <c r="P873" s="97"/>
      <c r="Q873" s="97"/>
      <c r="R873" s="97"/>
      <c r="S873" s="97"/>
      <c r="T873" s="97"/>
      <c r="U873" s="97"/>
      <c r="V873" s="163"/>
    </row>
    <row r="874" spans="1:22" ht="18.75" customHeight="1">
      <c r="A874" s="455"/>
      <c r="B874" s="456"/>
      <c r="C874" s="456"/>
      <c r="D874" s="457"/>
      <c r="E874" s="458"/>
      <c r="F874" s="459"/>
      <c r="G874" s="108"/>
      <c r="H874" s="158"/>
      <c r="I874" s="156"/>
      <c r="J874" s="107"/>
      <c r="K874" s="108"/>
      <c r="L874" s="102"/>
      <c r="M874" s="102"/>
      <c r="N874" s="97"/>
      <c r="O874" s="97"/>
      <c r="P874" s="97"/>
      <c r="Q874" s="97"/>
      <c r="R874" s="97"/>
      <c r="S874" s="97"/>
      <c r="T874" s="97"/>
      <c r="U874" s="97"/>
      <c r="V874" s="163"/>
    </row>
    <row r="875" spans="1:22" ht="18.75" customHeight="1">
      <c r="A875" s="455"/>
      <c r="B875" s="456"/>
      <c r="C875" s="456"/>
      <c r="D875" s="457"/>
      <c r="E875" s="458"/>
      <c r="F875" s="459"/>
      <c r="G875" s="108"/>
      <c r="H875" s="158"/>
      <c r="I875" s="156"/>
      <c r="J875" s="107"/>
      <c r="K875" s="108"/>
      <c r="L875" s="102"/>
      <c r="M875" s="102"/>
      <c r="N875" s="97"/>
      <c r="O875" s="97"/>
      <c r="P875" s="97"/>
      <c r="Q875" s="97"/>
      <c r="R875" s="97"/>
      <c r="S875" s="97"/>
      <c r="T875" s="97"/>
      <c r="U875" s="97"/>
      <c r="V875" s="163"/>
    </row>
    <row r="876" spans="1:22" ht="18.75" customHeight="1">
      <c r="A876" s="455"/>
      <c r="B876" s="456"/>
      <c r="C876" s="456"/>
      <c r="D876" s="457"/>
      <c r="E876" s="458"/>
      <c r="F876" s="459"/>
      <c r="G876" s="108"/>
      <c r="H876" s="158"/>
      <c r="I876" s="156"/>
      <c r="J876" s="107"/>
      <c r="K876" s="108"/>
      <c r="L876" s="102"/>
      <c r="M876" s="102"/>
      <c r="N876" s="97"/>
      <c r="O876" s="97"/>
      <c r="P876" s="97"/>
      <c r="Q876" s="97"/>
      <c r="R876" s="97"/>
      <c r="S876" s="97"/>
      <c r="T876" s="97"/>
      <c r="U876" s="97"/>
      <c r="V876" s="163"/>
    </row>
    <row r="877" spans="1:22" ht="18.75" customHeight="1">
      <c r="A877" s="455"/>
      <c r="B877" s="456"/>
      <c r="C877" s="456"/>
      <c r="D877" s="457"/>
      <c r="E877" s="458"/>
      <c r="F877" s="459"/>
      <c r="G877" s="108"/>
      <c r="H877" s="158"/>
      <c r="I877" s="156"/>
      <c r="J877" s="107"/>
      <c r="K877" s="108"/>
      <c r="L877" s="102"/>
      <c r="M877" s="102"/>
      <c r="N877" s="97"/>
      <c r="O877" s="97"/>
      <c r="P877" s="97"/>
      <c r="Q877" s="97"/>
      <c r="R877" s="97"/>
      <c r="S877" s="97"/>
      <c r="T877" s="97"/>
      <c r="U877" s="97"/>
      <c r="V877" s="163"/>
    </row>
    <row r="878" spans="1:22" ht="18.75" customHeight="1">
      <c r="A878" s="455"/>
      <c r="B878" s="456"/>
      <c r="C878" s="456"/>
      <c r="D878" s="457"/>
      <c r="E878" s="458"/>
      <c r="F878" s="459"/>
      <c r="G878" s="108"/>
      <c r="H878" s="158"/>
      <c r="I878" s="156"/>
      <c r="J878" s="107"/>
      <c r="K878" s="108"/>
      <c r="L878" s="102"/>
      <c r="M878" s="102"/>
      <c r="N878" s="97"/>
      <c r="O878" s="97"/>
      <c r="P878" s="97"/>
      <c r="Q878" s="97"/>
      <c r="R878" s="97"/>
      <c r="S878" s="97"/>
      <c r="T878" s="97"/>
      <c r="U878" s="97"/>
      <c r="V878" s="163"/>
    </row>
    <row r="879" spans="1:22" ht="18.75" customHeight="1">
      <c r="A879" s="455"/>
      <c r="B879" s="456"/>
      <c r="C879" s="456"/>
      <c r="D879" s="457"/>
      <c r="E879" s="458"/>
      <c r="F879" s="459"/>
      <c r="G879" s="108"/>
      <c r="H879" s="158"/>
      <c r="I879" s="156"/>
      <c r="J879" s="107"/>
      <c r="K879" s="108"/>
      <c r="L879" s="102"/>
      <c r="M879" s="102"/>
      <c r="N879" s="97"/>
      <c r="O879" s="97"/>
      <c r="P879" s="97"/>
      <c r="Q879" s="97"/>
      <c r="R879" s="97"/>
      <c r="S879" s="97"/>
      <c r="T879" s="97"/>
      <c r="U879" s="97"/>
      <c r="V879" s="163"/>
    </row>
    <row r="880" spans="1:22" ht="18.75" customHeight="1">
      <c r="A880" s="455"/>
      <c r="B880" s="456"/>
      <c r="C880" s="456"/>
      <c r="D880" s="457"/>
      <c r="E880" s="458"/>
      <c r="F880" s="459"/>
      <c r="G880" s="108"/>
      <c r="H880" s="158"/>
      <c r="I880" s="156"/>
      <c r="J880" s="107"/>
      <c r="K880" s="108"/>
      <c r="L880" s="102"/>
      <c r="M880" s="102"/>
      <c r="N880" s="97"/>
      <c r="O880" s="97"/>
      <c r="P880" s="97"/>
      <c r="Q880" s="97"/>
      <c r="R880" s="97"/>
      <c r="S880" s="97"/>
      <c r="T880" s="97"/>
      <c r="U880" s="97"/>
      <c r="V880" s="163"/>
    </row>
    <row r="881" spans="1:22" ht="18.75" customHeight="1">
      <c r="A881" s="455"/>
      <c r="B881" s="456"/>
      <c r="C881" s="456"/>
      <c r="D881" s="457"/>
      <c r="E881" s="458"/>
      <c r="F881" s="459"/>
      <c r="G881" s="108"/>
      <c r="H881" s="158"/>
      <c r="I881" s="156"/>
      <c r="J881" s="107"/>
      <c r="K881" s="108"/>
      <c r="L881" s="102"/>
      <c r="M881" s="102"/>
      <c r="N881" s="97"/>
      <c r="O881" s="97"/>
      <c r="P881" s="97"/>
      <c r="Q881" s="97"/>
      <c r="R881" s="97"/>
      <c r="S881" s="97"/>
      <c r="T881" s="97"/>
      <c r="U881" s="97"/>
      <c r="V881" s="163"/>
    </row>
    <row r="882" spans="1:22" ht="18.75" customHeight="1">
      <c r="A882" s="455"/>
      <c r="B882" s="456"/>
      <c r="C882" s="456"/>
      <c r="D882" s="457"/>
      <c r="E882" s="458"/>
      <c r="F882" s="459"/>
      <c r="G882" s="108"/>
      <c r="H882" s="158"/>
      <c r="I882" s="156"/>
      <c r="J882" s="107"/>
      <c r="K882" s="108"/>
      <c r="L882" s="102"/>
      <c r="M882" s="102"/>
      <c r="N882" s="97"/>
      <c r="O882" s="97"/>
      <c r="P882" s="97"/>
      <c r="Q882" s="97"/>
      <c r="R882" s="97"/>
      <c r="S882" s="97"/>
      <c r="T882" s="97"/>
      <c r="U882" s="97"/>
      <c r="V882" s="163"/>
    </row>
    <row r="883" spans="1:22" ht="18.75" customHeight="1">
      <c r="A883" s="455"/>
      <c r="B883" s="456"/>
      <c r="C883" s="456"/>
      <c r="D883" s="457"/>
      <c r="E883" s="458"/>
      <c r="F883" s="459"/>
      <c r="G883" s="108"/>
      <c r="H883" s="158"/>
      <c r="I883" s="156"/>
      <c r="J883" s="107"/>
      <c r="K883" s="108"/>
      <c r="L883" s="102"/>
      <c r="M883" s="102"/>
      <c r="N883" s="97"/>
      <c r="O883" s="97"/>
      <c r="P883" s="97"/>
      <c r="Q883" s="97"/>
      <c r="R883" s="97"/>
      <c r="S883" s="97"/>
      <c r="T883" s="97"/>
      <c r="U883" s="97"/>
      <c r="V883" s="163"/>
    </row>
    <row r="884" spans="1:22" ht="18.75" customHeight="1">
      <c r="A884" s="455"/>
      <c r="B884" s="456"/>
      <c r="C884" s="456"/>
      <c r="D884" s="457"/>
      <c r="E884" s="458"/>
      <c r="F884" s="459"/>
      <c r="G884" s="108"/>
      <c r="H884" s="158"/>
      <c r="I884" s="156"/>
      <c r="J884" s="107"/>
      <c r="K884" s="108"/>
      <c r="L884" s="102"/>
      <c r="M884" s="102"/>
      <c r="N884" s="97"/>
      <c r="O884" s="97"/>
      <c r="P884" s="97"/>
      <c r="Q884" s="97"/>
      <c r="R884" s="97"/>
      <c r="S884" s="97"/>
      <c r="T884" s="97"/>
      <c r="U884" s="97"/>
      <c r="V884" s="163"/>
    </row>
    <row r="885" spans="1:22" ht="18.75" customHeight="1">
      <c r="A885" s="455"/>
      <c r="B885" s="456"/>
      <c r="C885" s="456"/>
      <c r="D885" s="457"/>
      <c r="E885" s="458"/>
      <c r="F885" s="459"/>
      <c r="G885" s="108"/>
      <c r="H885" s="158"/>
      <c r="I885" s="156"/>
      <c r="J885" s="107"/>
      <c r="K885" s="108"/>
      <c r="L885" s="102"/>
      <c r="M885" s="102"/>
      <c r="N885" s="97"/>
      <c r="O885" s="97"/>
      <c r="P885" s="97"/>
      <c r="Q885" s="97"/>
      <c r="R885" s="97"/>
      <c r="S885" s="97"/>
      <c r="T885" s="97"/>
      <c r="U885" s="97"/>
      <c r="V885" s="163"/>
    </row>
    <row r="886" spans="1:22" ht="18.75" customHeight="1">
      <c r="A886" s="455"/>
      <c r="B886" s="456"/>
      <c r="C886" s="456"/>
      <c r="D886" s="457"/>
      <c r="E886" s="458"/>
      <c r="F886" s="459"/>
      <c r="G886" s="108"/>
      <c r="H886" s="158"/>
      <c r="I886" s="156"/>
      <c r="J886" s="107"/>
      <c r="K886" s="108"/>
      <c r="L886" s="102"/>
      <c r="M886" s="102"/>
      <c r="N886" s="97"/>
      <c r="O886" s="97"/>
      <c r="P886" s="97"/>
      <c r="Q886" s="97"/>
      <c r="R886" s="97"/>
      <c r="S886" s="97"/>
      <c r="T886" s="97"/>
      <c r="U886" s="97"/>
      <c r="V886" s="163"/>
    </row>
    <row r="887" spans="1:22" ht="18.75" customHeight="1">
      <c r="A887" s="455"/>
      <c r="B887" s="456"/>
      <c r="C887" s="456"/>
      <c r="D887" s="457"/>
      <c r="E887" s="458"/>
      <c r="F887" s="459"/>
      <c r="G887" s="108"/>
      <c r="H887" s="158"/>
      <c r="I887" s="156"/>
      <c r="J887" s="107"/>
      <c r="K887" s="108"/>
      <c r="L887" s="102"/>
      <c r="M887" s="102"/>
      <c r="N887" s="97"/>
      <c r="O887" s="97"/>
      <c r="P887" s="97"/>
      <c r="Q887" s="97"/>
      <c r="R887" s="97"/>
      <c r="S887" s="97"/>
      <c r="T887" s="97"/>
      <c r="U887" s="97"/>
      <c r="V887" s="163"/>
    </row>
    <row r="888" spans="1:22" ht="18.75" customHeight="1">
      <c r="A888" s="455"/>
      <c r="B888" s="456"/>
      <c r="C888" s="456"/>
      <c r="D888" s="457"/>
      <c r="E888" s="458"/>
      <c r="F888" s="459"/>
      <c r="G888" s="108"/>
      <c r="H888" s="158"/>
      <c r="I888" s="156"/>
      <c r="J888" s="107"/>
      <c r="K888" s="108"/>
      <c r="L888" s="102"/>
      <c r="M888" s="102"/>
      <c r="N888" s="97"/>
      <c r="O888" s="97"/>
      <c r="P888" s="97"/>
      <c r="Q888" s="97"/>
      <c r="R888" s="97"/>
      <c r="S888" s="97"/>
      <c r="T888" s="97"/>
      <c r="U888" s="97"/>
      <c r="V888" s="163"/>
    </row>
    <row r="889" spans="1:22" ht="18.75" customHeight="1">
      <c r="A889" s="455"/>
      <c r="B889" s="456"/>
      <c r="C889" s="456"/>
      <c r="D889" s="457"/>
      <c r="E889" s="458"/>
      <c r="F889" s="459"/>
      <c r="G889" s="108"/>
      <c r="H889" s="158"/>
      <c r="I889" s="156"/>
      <c r="J889" s="107"/>
      <c r="K889" s="108"/>
      <c r="L889" s="102"/>
      <c r="M889" s="102"/>
      <c r="N889" s="97"/>
      <c r="O889" s="97"/>
      <c r="P889" s="97"/>
      <c r="Q889" s="97"/>
      <c r="R889" s="97"/>
      <c r="S889" s="97"/>
      <c r="T889" s="97"/>
      <c r="U889" s="97"/>
      <c r="V889" s="163"/>
    </row>
    <row r="890" spans="1:22" ht="18.75" customHeight="1">
      <c r="A890" s="455"/>
      <c r="B890" s="456"/>
      <c r="C890" s="456"/>
      <c r="D890" s="457"/>
      <c r="E890" s="458"/>
      <c r="F890" s="459"/>
      <c r="G890" s="108"/>
      <c r="H890" s="158"/>
      <c r="I890" s="156"/>
      <c r="J890" s="107"/>
      <c r="K890" s="108"/>
      <c r="L890" s="102"/>
      <c r="M890" s="102"/>
      <c r="N890" s="97"/>
      <c r="O890" s="97"/>
      <c r="P890" s="97"/>
      <c r="Q890" s="97"/>
      <c r="R890" s="97"/>
      <c r="S890" s="97"/>
      <c r="T890" s="97"/>
      <c r="U890" s="97"/>
      <c r="V890" s="163"/>
    </row>
    <row r="891" spans="1:22" ht="18.75" customHeight="1">
      <c r="A891" s="455"/>
      <c r="B891" s="456"/>
      <c r="C891" s="456"/>
      <c r="D891" s="457"/>
      <c r="E891" s="458"/>
      <c r="F891" s="459"/>
      <c r="G891" s="108"/>
      <c r="H891" s="158"/>
      <c r="I891" s="156"/>
      <c r="J891" s="107"/>
      <c r="K891" s="108"/>
      <c r="L891" s="102"/>
      <c r="M891" s="102"/>
      <c r="N891" s="97"/>
      <c r="O891" s="97"/>
      <c r="P891" s="97"/>
      <c r="Q891" s="97"/>
      <c r="R891" s="97"/>
      <c r="S891" s="97"/>
      <c r="T891" s="97"/>
      <c r="U891" s="97"/>
      <c r="V891" s="163"/>
    </row>
    <row r="892" spans="1:22" ht="18.75" customHeight="1">
      <c r="A892" s="455"/>
      <c r="B892" s="456"/>
      <c r="C892" s="456"/>
      <c r="D892" s="457"/>
      <c r="E892" s="458"/>
      <c r="F892" s="459"/>
      <c r="G892" s="108"/>
      <c r="H892" s="158"/>
      <c r="I892" s="156"/>
      <c r="J892" s="107"/>
      <c r="K892" s="108"/>
      <c r="L892" s="102"/>
      <c r="M892" s="102"/>
      <c r="N892" s="97"/>
      <c r="O892" s="97"/>
      <c r="P892" s="97"/>
      <c r="Q892" s="97"/>
      <c r="R892" s="97"/>
      <c r="S892" s="97"/>
      <c r="T892" s="97"/>
      <c r="U892" s="97"/>
      <c r="V892" s="163"/>
    </row>
    <row r="893" spans="1:22" ht="18.75" customHeight="1">
      <c r="A893" s="455"/>
      <c r="B893" s="456"/>
      <c r="C893" s="456"/>
      <c r="D893" s="457"/>
      <c r="E893" s="458"/>
      <c r="F893" s="459"/>
      <c r="G893" s="108"/>
      <c r="H893" s="158"/>
      <c r="I893" s="156"/>
      <c r="J893" s="107"/>
      <c r="K893" s="108"/>
      <c r="L893" s="102"/>
      <c r="M893" s="102"/>
      <c r="N893" s="97"/>
      <c r="O893" s="97"/>
      <c r="P893" s="97"/>
      <c r="Q893" s="97"/>
      <c r="R893" s="97"/>
      <c r="S893" s="97"/>
      <c r="T893" s="97"/>
      <c r="U893" s="97"/>
      <c r="V893" s="163"/>
    </row>
    <row r="894" spans="1:22" ht="18.75" customHeight="1">
      <c r="A894" s="455"/>
      <c r="B894" s="456"/>
      <c r="C894" s="456"/>
      <c r="D894" s="457"/>
      <c r="E894" s="458"/>
      <c r="F894" s="459"/>
      <c r="G894" s="108"/>
      <c r="H894" s="158"/>
      <c r="I894" s="156"/>
      <c r="J894" s="107"/>
      <c r="K894" s="108"/>
      <c r="L894" s="102"/>
      <c r="M894" s="102"/>
      <c r="N894" s="97"/>
      <c r="O894" s="97"/>
      <c r="P894" s="97"/>
      <c r="Q894" s="97"/>
      <c r="R894" s="97"/>
      <c r="S894" s="97"/>
      <c r="T894" s="97"/>
      <c r="U894" s="97"/>
      <c r="V894" s="163"/>
    </row>
    <row r="895" spans="1:22" ht="18.75" customHeight="1">
      <c r="A895" s="455"/>
      <c r="B895" s="456"/>
      <c r="C895" s="456"/>
      <c r="D895" s="457"/>
      <c r="E895" s="458"/>
      <c r="F895" s="459"/>
      <c r="G895" s="108"/>
      <c r="H895" s="158"/>
      <c r="I895" s="156"/>
      <c r="J895" s="107"/>
      <c r="K895" s="108"/>
      <c r="L895" s="102"/>
      <c r="M895" s="102"/>
      <c r="N895" s="97"/>
      <c r="O895" s="97"/>
      <c r="P895" s="97"/>
      <c r="Q895" s="97"/>
      <c r="R895" s="97"/>
      <c r="S895" s="97"/>
      <c r="T895" s="97"/>
      <c r="U895" s="97"/>
      <c r="V895" s="163"/>
    </row>
    <row r="896" spans="1:22" ht="18.75" customHeight="1">
      <c r="A896" s="455"/>
      <c r="B896" s="456"/>
      <c r="C896" s="456"/>
      <c r="D896" s="457"/>
      <c r="E896" s="458"/>
      <c r="F896" s="459"/>
      <c r="G896" s="108"/>
      <c r="H896" s="158"/>
      <c r="I896" s="156"/>
      <c r="J896" s="107"/>
      <c r="K896" s="108"/>
      <c r="L896" s="102"/>
      <c r="M896" s="102"/>
      <c r="N896" s="97"/>
      <c r="O896" s="97"/>
      <c r="P896" s="97"/>
      <c r="Q896" s="97"/>
      <c r="R896" s="97"/>
      <c r="S896" s="97"/>
      <c r="T896" s="97"/>
      <c r="U896" s="97"/>
      <c r="V896" s="163"/>
    </row>
    <row r="897" spans="1:22" ht="18.75" customHeight="1">
      <c r="A897" s="455"/>
      <c r="B897" s="456"/>
      <c r="C897" s="456"/>
      <c r="D897" s="457"/>
      <c r="E897" s="458"/>
      <c r="F897" s="459"/>
      <c r="G897" s="108"/>
      <c r="H897" s="158"/>
      <c r="I897" s="156"/>
      <c r="J897" s="107"/>
      <c r="K897" s="108"/>
      <c r="L897" s="102"/>
      <c r="M897" s="102"/>
      <c r="N897" s="97"/>
      <c r="O897" s="97"/>
      <c r="P897" s="97"/>
      <c r="Q897" s="97"/>
      <c r="R897" s="97"/>
      <c r="S897" s="97"/>
      <c r="T897" s="97"/>
      <c r="U897" s="97"/>
      <c r="V897" s="163"/>
    </row>
    <row r="898" spans="1:22" ht="18.75" customHeight="1">
      <c r="A898" s="455"/>
      <c r="B898" s="456"/>
      <c r="C898" s="456"/>
      <c r="D898" s="457"/>
      <c r="E898" s="458"/>
      <c r="F898" s="459"/>
      <c r="G898" s="108"/>
      <c r="H898" s="158"/>
      <c r="I898" s="156"/>
      <c r="J898" s="107"/>
      <c r="K898" s="108"/>
      <c r="L898" s="102"/>
      <c r="M898" s="102"/>
      <c r="N898" s="97"/>
      <c r="O898" s="97"/>
      <c r="P898" s="97"/>
      <c r="Q898" s="97"/>
      <c r="R898" s="97"/>
      <c r="S898" s="97"/>
      <c r="T898" s="97"/>
      <c r="U898" s="97"/>
      <c r="V898" s="163"/>
    </row>
    <row r="899" spans="1:22" ht="18.75" customHeight="1">
      <c r="A899" s="455"/>
      <c r="B899" s="456"/>
      <c r="C899" s="456"/>
      <c r="D899" s="457"/>
      <c r="E899" s="458"/>
      <c r="F899" s="459"/>
      <c r="G899" s="108"/>
      <c r="H899" s="158"/>
      <c r="I899" s="156"/>
      <c r="J899" s="107"/>
      <c r="K899" s="108"/>
      <c r="L899" s="102"/>
      <c r="M899" s="102"/>
      <c r="N899" s="97"/>
      <c r="O899" s="97"/>
      <c r="P899" s="97"/>
      <c r="Q899" s="97"/>
      <c r="R899" s="97"/>
      <c r="S899" s="97"/>
      <c r="T899" s="97"/>
      <c r="U899" s="97"/>
      <c r="V899" s="163"/>
    </row>
    <row r="900" spans="1:22" ht="18.75" customHeight="1">
      <c r="A900" s="455"/>
      <c r="B900" s="456"/>
      <c r="C900" s="456"/>
      <c r="D900" s="457"/>
      <c r="E900" s="458"/>
      <c r="F900" s="459"/>
      <c r="G900" s="108"/>
      <c r="H900" s="158"/>
      <c r="I900" s="156"/>
      <c r="J900" s="107"/>
      <c r="K900" s="108"/>
      <c r="L900" s="102"/>
      <c r="M900" s="102"/>
      <c r="N900" s="97"/>
      <c r="O900" s="97"/>
      <c r="P900" s="97"/>
      <c r="Q900" s="97"/>
      <c r="R900" s="97"/>
      <c r="S900" s="97"/>
      <c r="T900" s="97"/>
      <c r="U900" s="97"/>
      <c r="V900" s="163"/>
    </row>
    <row r="901" spans="1:22" ht="18.75" customHeight="1">
      <c r="A901" s="455"/>
      <c r="B901" s="456"/>
      <c r="C901" s="456"/>
      <c r="D901" s="457"/>
      <c r="E901" s="458"/>
      <c r="F901" s="459"/>
      <c r="G901" s="108"/>
      <c r="H901" s="158"/>
      <c r="I901" s="156"/>
      <c r="J901" s="107"/>
      <c r="K901" s="108"/>
      <c r="L901" s="102"/>
      <c r="M901" s="102"/>
      <c r="N901" s="97"/>
      <c r="O901" s="97"/>
      <c r="P901" s="97"/>
      <c r="Q901" s="97"/>
      <c r="R901" s="97"/>
      <c r="S901" s="97"/>
      <c r="T901" s="97"/>
      <c r="U901" s="97"/>
      <c r="V901" s="163"/>
    </row>
    <row r="902" spans="1:22" ht="18.75" customHeight="1">
      <c r="A902" s="455"/>
      <c r="B902" s="456"/>
      <c r="C902" s="456"/>
      <c r="D902" s="457"/>
      <c r="E902" s="458"/>
      <c r="F902" s="459"/>
      <c r="G902" s="108"/>
      <c r="H902" s="158"/>
      <c r="I902" s="156"/>
      <c r="J902" s="107"/>
      <c r="K902" s="108"/>
      <c r="L902" s="102"/>
      <c r="M902" s="102"/>
      <c r="N902" s="97"/>
      <c r="O902" s="97"/>
      <c r="P902" s="97"/>
      <c r="Q902" s="97"/>
      <c r="R902" s="97"/>
      <c r="S902" s="97"/>
      <c r="T902" s="97"/>
      <c r="U902" s="97"/>
      <c r="V902" s="163"/>
    </row>
    <row r="903" spans="1:22" ht="18.75" customHeight="1">
      <c r="A903" s="455"/>
      <c r="B903" s="456"/>
      <c r="C903" s="456"/>
      <c r="D903" s="457"/>
      <c r="E903" s="458"/>
      <c r="F903" s="459"/>
      <c r="G903" s="108"/>
      <c r="H903" s="158"/>
      <c r="I903" s="156"/>
      <c r="J903" s="107"/>
      <c r="K903" s="108"/>
      <c r="L903" s="102"/>
      <c r="M903" s="102"/>
      <c r="N903" s="97"/>
      <c r="O903" s="97"/>
      <c r="P903" s="97"/>
      <c r="Q903" s="97"/>
      <c r="R903" s="97"/>
      <c r="S903" s="97"/>
      <c r="T903" s="97"/>
      <c r="U903" s="97"/>
      <c r="V903" s="163"/>
    </row>
    <row r="904" spans="1:22" ht="18.75" customHeight="1">
      <c r="A904" s="455"/>
      <c r="B904" s="456"/>
      <c r="C904" s="456"/>
      <c r="D904" s="457"/>
      <c r="E904" s="458"/>
      <c r="F904" s="459"/>
      <c r="G904" s="108"/>
      <c r="H904" s="158"/>
      <c r="I904" s="156"/>
      <c r="J904" s="107"/>
      <c r="K904" s="108"/>
      <c r="L904" s="102"/>
      <c r="M904" s="102"/>
      <c r="N904" s="97"/>
      <c r="O904" s="97"/>
      <c r="P904" s="97"/>
      <c r="Q904" s="97"/>
      <c r="R904" s="97"/>
      <c r="S904" s="97"/>
      <c r="T904" s="97"/>
      <c r="U904" s="97"/>
      <c r="V904" s="163"/>
    </row>
    <row r="905" spans="1:22" ht="18.75" customHeight="1">
      <c r="A905" s="455"/>
      <c r="B905" s="456"/>
      <c r="C905" s="456"/>
      <c r="D905" s="457"/>
      <c r="E905" s="458"/>
      <c r="F905" s="459"/>
      <c r="G905" s="108"/>
      <c r="H905" s="158"/>
      <c r="I905" s="156"/>
      <c r="J905" s="107"/>
      <c r="K905" s="108"/>
      <c r="L905" s="102"/>
      <c r="M905" s="102"/>
      <c r="N905" s="97"/>
      <c r="O905" s="97"/>
      <c r="P905" s="97"/>
      <c r="Q905" s="97"/>
      <c r="R905" s="97"/>
      <c r="S905" s="97"/>
      <c r="T905" s="97"/>
      <c r="U905" s="97"/>
      <c r="V905" s="163"/>
    </row>
    <row r="906" spans="1:22" ht="18.75" customHeight="1">
      <c r="A906" s="455"/>
      <c r="B906" s="456"/>
      <c r="C906" s="456"/>
      <c r="D906" s="457"/>
      <c r="E906" s="458"/>
      <c r="F906" s="459"/>
      <c r="G906" s="108"/>
      <c r="H906" s="158"/>
      <c r="I906" s="156"/>
      <c r="J906" s="107"/>
      <c r="K906" s="108"/>
      <c r="L906" s="102"/>
      <c r="M906" s="102"/>
      <c r="N906" s="97"/>
      <c r="O906" s="97"/>
      <c r="P906" s="97"/>
      <c r="Q906" s="97"/>
      <c r="R906" s="97"/>
      <c r="S906" s="97"/>
      <c r="T906" s="97"/>
      <c r="U906" s="97"/>
      <c r="V906" s="163"/>
    </row>
    <row r="907" spans="1:22" ht="18.75" customHeight="1">
      <c r="A907" s="455"/>
      <c r="B907" s="456"/>
      <c r="C907" s="456"/>
      <c r="D907" s="457"/>
      <c r="E907" s="458"/>
      <c r="F907" s="459"/>
      <c r="G907" s="108"/>
      <c r="H907" s="158"/>
      <c r="I907" s="156"/>
      <c r="J907" s="107"/>
      <c r="K907" s="108"/>
      <c r="L907" s="102"/>
      <c r="M907" s="102"/>
      <c r="N907" s="97"/>
      <c r="O907" s="97"/>
      <c r="P907" s="97"/>
      <c r="Q907" s="97"/>
      <c r="R907" s="97"/>
      <c r="S907" s="97"/>
      <c r="T907" s="97"/>
      <c r="U907" s="97"/>
      <c r="V907" s="163"/>
    </row>
    <row r="908" spans="1:22" ht="18.75" customHeight="1">
      <c r="A908" s="455"/>
      <c r="B908" s="456"/>
      <c r="C908" s="456"/>
      <c r="D908" s="457"/>
      <c r="E908" s="458"/>
      <c r="F908" s="459"/>
      <c r="G908" s="108"/>
      <c r="H908" s="158"/>
      <c r="I908" s="156"/>
      <c r="J908" s="107"/>
      <c r="K908" s="108"/>
      <c r="L908" s="102"/>
      <c r="M908" s="102"/>
      <c r="N908" s="97"/>
      <c r="O908" s="97"/>
      <c r="P908" s="97"/>
      <c r="Q908" s="97"/>
      <c r="R908" s="97"/>
      <c r="S908" s="97"/>
      <c r="T908" s="97"/>
      <c r="U908" s="97"/>
      <c r="V908" s="163"/>
    </row>
    <row r="909" spans="1:22" ht="18.75" customHeight="1">
      <c r="A909" s="455"/>
      <c r="B909" s="456"/>
      <c r="C909" s="456"/>
      <c r="D909" s="457"/>
      <c r="E909" s="458"/>
      <c r="F909" s="459"/>
      <c r="G909" s="108"/>
      <c r="H909" s="158"/>
      <c r="I909" s="156"/>
      <c r="J909" s="107"/>
      <c r="K909" s="108"/>
      <c r="L909" s="102"/>
      <c r="M909" s="102"/>
      <c r="N909" s="97"/>
      <c r="O909" s="97"/>
      <c r="P909" s="97"/>
      <c r="Q909" s="97"/>
      <c r="R909" s="97"/>
      <c r="S909" s="97"/>
      <c r="T909" s="97"/>
      <c r="U909" s="97"/>
      <c r="V909" s="163"/>
    </row>
    <row r="910" spans="1:22" ht="18.75" customHeight="1">
      <c r="A910" s="455"/>
      <c r="B910" s="456"/>
      <c r="C910" s="456"/>
      <c r="D910" s="457"/>
      <c r="E910" s="458"/>
      <c r="F910" s="459"/>
      <c r="G910" s="108"/>
      <c r="H910" s="158"/>
      <c r="I910" s="156"/>
      <c r="J910" s="107"/>
      <c r="K910" s="108"/>
      <c r="L910" s="102"/>
      <c r="M910" s="102"/>
      <c r="N910" s="97"/>
      <c r="O910" s="97"/>
      <c r="P910" s="97"/>
      <c r="Q910" s="97"/>
      <c r="R910" s="97"/>
      <c r="S910" s="97"/>
      <c r="T910" s="97"/>
      <c r="U910" s="97"/>
      <c r="V910" s="163"/>
    </row>
    <row r="911" spans="1:22" ht="18.75" customHeight="1">
      <c r="A911" s="455"/>
      <c r="B911" s="456"/>
      <c r="C911" s="456"/>
      <c r="D911" s="457"/>
      <c r="E911" s="458"/>
      <c r="F911" s="459"/>
      <c r="G911" s="108"/>
      <c r="H911" s="158"/>
      <c r="I911" s="156"/>
      <c r="J911" s="107"/>
      <c r="K911" s="108"/>
      <c r="L911" s="102"/>
      <c r="M911" s="102"/>
      <c r="N911" s="97"/>
      <c r="O911" s="97"/>
      <c r="P911" s="97"/>
      <c r="Q911" s="97"/>
      <c r="R911" s="97"/>
      <c r="S911" s="97"/>
      <c r="T911" s="97"/>
      <c r="U911" s="97"/>
      <c r="V911" s="163"/>
    </row>
    <row r="912" spans="1:22" ht="18.75" customHeight="1">
      <c r="A912" s="455"/>
      <c r="B912" s="456"/>
      <c r="C912" s="456"/>
      <c r="D912" s="457"/>
      <c r="E912" s="458"/>
      <c r="F912" s="459"/>
      <c r="G912" s="108"/>
      <c r="H912" s="158"/>
      <c r="I912" s="156"/>
      <c r="J912" s="107"/>
      <c r="K912" s="108"/>
      <c r="L912" s="102"/>
      <c r="M912" s="102"/>
      <c r="N912" s="97"/>
      <c r="O912" s="97"/>
      <c r="P912" s="97"/>
      <c r="Q912" s="97"/>
      <c r="R912" s="97"/>
      <c r="S912" s="97"/>
      <c r="T912" s="97"/>
      <c r="U912" s="97"/>
      <c r="V912" s="163"/>
    </row>
    <row r="913" spans="1:22" ht="18.75" customHeight="1">
      <c r="A913" s="455"/>
      <c r="B913" s="456"/>
      <c r="C913" s="456"/>
      <c r="D913" s="457"/>
      <c r="E913" s="458"/>
      <c r="F913" s="459"/>
      <c r="G913" s="108"/>
      <c r="H913" s="158"/>
      <c r="I913" s="156"/>
      <c r="J913" s="107"/>
      <c r="K913" s="108"/>
      <c r="L913" s="102"/>
      <c r="M913" s="102"/>
      <c r="N913" s="97"/>
      <c r="O913" s="97"/>
      <c r="P913" s="97"/>
      <c r="Q913" s="97"/>
      <c r="R913" s="97"/>
      <c r="S913" s="97"/>
      <c r="T913" s="97"/>
      <c r="U913" s="97"/>
      <c r="V913" s="163"/>
    </row>
    <row r="914" spans="1:22" ht="18.75" customHeight="1">
      <c r="A914" s="455"/>
      <c r="B914" s="456"/>
      <c r="C914" s="456"/>
      <c r="D914" s="457"/>
      <c r="E914" s="458"/>
      <c r="F914" s="459"/>
      <c r="G914" s="108"/>
      <c r="H914" s="158"/>
      <c r="I914" s="156"/>
      <c r="J914" s="107"/>
      <c r="K914" s="108"/>
      <c r="L914" s="102"/>
      <c r="M914" s="102"/>
      <c r="N914" s="97"/>
      <c r="O914" s="97"/>
      <c r="P914" s="97"/>
      <c r="Q914" s="97"/>
      <c r="R914" s="97"/>
      <c r="S914" s="97"/>
      <c r="T914" s="97"/>
      <c r="U914" s="97"/>
      <c r="V914" s="163"/>
    </row>
    <row r="915" spans="1:22" ht="18.75" customHeight="1">
      <c r="A915" s="455"/>
      <c r="B915" s="456"/>
      <c r="C915" s="456"/>
      <c r="D915" s="457"/>
      <c r="E915" s="458"/>
      <c r="F915" s="459"/>
      <c r="G915" s="108"/>
      <c r="H915" s="158"/>
      <c r="I915" s="156"/>
      <c r="J915" s="107"/>
      <c r="K915" s="108"/>
      <c r="L915" s="102"/>
      <c r="M915" s="102"/>
      <c r="N915" s="97"/>
      <c r="O915" s="97"/>
      <c r="P915" s="97"/>
      <c r="Q915" s="97"/>
      <c r="R915" s="97"/>
      <c r="S915" s="97"/>
      <c r="T915" s="97"/>
      <c r="U915" s="97"/>
      <c r="V915" s="163"/>
    </row>
    <row r="916" spans="1:22" ht="18.75" customHeight="1">
      <c r="A916" s="455"/>
      <c r="B916" s="456"/>
      <c r="C916" s="456"/>
      <c r="D916" s="457"/>
      <c r="E916" s="458"/>
      <c r="F916" s="459"/>
      <c r="G916" s="108"/>
      <c r="H916" s="158"/>
      <c r="I916" s="156"/>
      <c r="J916" s="107"/>
      <c r="K916" s="108"/>
      <c r="L916" s="102"/>
      <c r="M916" s="102"/>
      <c r="N916" s="97"/>
      <c r="O916" s="97"/>
      <c r="P916" s="97"/>
      <c r="Q916" s="97"/>
      <c r="R916" s="97"/>
      <c r="S916" s="97"/>
      <c r="T916" s="97"/>
      <c r="U916" s="97"/>
      <c r="V916" s="163"/>
    </row>
    <row r="917" spans="1:22" ht="18.75" customHeight="1">
      <c r="A917" s="455"/>
      <c r="B917" s="456"/>
      <c r="C917" s="456"/>
      <c r="D917" s="457"/>
      <c r="E917" s="458"/>
      <c r="F917" s="459"/>
      <c r="G917" s="108"/>
      <c r="H917" s="158"/>
      <c r="I917" s="156"/>
      <c r="J917" s="107"/>
      <c r="K917" s="108"/>
      <c r="L917" s="102"/>
      <c r="M917" s="102"/>
      <c r="N917" s="97"/>
      <c r="O917" s="97"/>
      <c r="P917" s="97"/>
      <c r="Q917" s="97"/>
      <c r="R917" s="97"/>
      <c r="S917" s="97"/>
      <c r="T917" s="97"/>
      <c r="U917" s="97"/>
      <c r="V917" s="163"/>
    </row>
    <row r="918" spans="1:22" ht="18.75" customHeight="1">
      <c r="A918" s="455"/>
      <c r="B918" s="456"/>
      <c r="C918" s="456"/>
      <c r="D918" s="457"/>
      <c r="E918" s="458"/>
      <c r="F918" s="459"/>
      <c r="G918" s="108"/>
      <c r="H918" s="158"/>
      <c r="I918" s="156"/>
      <c r="J918" s="107"/>
      <c r="K918" s="108"/>
      <c r="L918" s="102"/>
      <c r="M918" s="102"/>
      <c r="N918" s="97"/>
      <c r="O918" s="97"/>
      <c r="P918" s="97"/>
      <c r="Q918" s="97"/>
      <c r="R918" s="97"/>
      <c r="S918" s="97"/>
      <c r="T918" s="97"/>
      <c r="U918" s="97"/>
      <c r="V918" s="163"/>
    </row>
    <row r="919" spans="1:22" ht="18.75" customHeight="1">
      <c r="A919" s="455"/>
      <c r="B919" s="456"/>
      <c r="C919" s="456"/>
      <c r="D919" s="457"/>
      <c r="E919" s="458"/>
      <c r="F919" s="459"/>
      <c r="G919" s="108"/>
      <c r="H919" s="158"/>
      <c r="I919" s="156"/>
      <c r="J919" s="107"/>
      <c r="K919" s="108"/>
      <c r="L919" s="102"/>
      <c r="M919" s="102"/>
      <c r="N919" s="97"/>
      <c r="O919" s="97"/>
      <c r="P919" s="97"/>
      <c r="Q919" s="97"/>
      <c r="R919" s="97"/>
      <c r="S919" s="97"/>
      <c r="T919" s="97"/>
      <c r="U919" s="97"/>
      <c r="V919" s="163"/>
    </row>
    <row r="920" spans="1:22" ht="18.75" customHeight="1">
      <c r="A920" s="455"/>
      <c r="B920" s="456"/>
      <c r="C920" s="456"/>
      <c r="D920" s="457"/>
      <c r="E920" s="458"/>
      <c r="F920" s="459"/>
      <c r="G920" s="108"/>
      <c r="H920" s="158"/>
      <c r="I920" s="156"/>
      <c r="J920" s="107"/>
      <c r="K920" s="108"/>
      <c r="L920" s="102"/>
      <c r="M920" s="102"/>
      <c r="N920" s="97"/>
      <c r="O920" s="97"/>
      <c r="P920" s="97"/>
      <c r="Q920" s="97"/>
      <c r="R920" s="97"/>
      <c r="S920" s="97"/>
      <c r="T920" s="97"/>
      <c r="U920" s="97"/>
      <c r="V920" s="163"/>
    </row>
    <row r="921" spans="1:22" ht="18.75" customHeight="1">
      <c r="A921" s="455"/>
      <c r="B921" s="456"/>
      <c r="C921" s="456"/>
      <c r="D921" s="457"/>
      <c r="E921" s="458"/>
      <c r="F921" s="459"/>
      <c r="G921" s="108"/>
      <c r="H921" s="158"/>
      <c r="I921" s="156"/>
      <c r="J921" s="107"/>
      <c r="K921" s="108"/>
      <c r="L921" s="102"/>
      <c r="M921" s="102"/>
      <c r="N921" s="97"/>
      <c r="O921" s="97"/>
      <c r="P921" s="97"/>
      <c r="Q921" s="97"/>
      <c r="R921" s="97"/>
      <c r="S921" s="97"/>
      <c r="T921" s="97"/>
      <c r="U921" s="97"/>
      <c r="V921" s="163"/>
    </row>
    <row r="922" spans="1:22" ht="18.75" customHeight="1">
      <c r="A922" s="455"/>
      <c r="B922" s="456"/>
      <c r="C922" s="456"/>
      <c r="D922" s="457"/>
      <c r="E922" s="458"/>
      <c r="F922" s="459"/>
      <c r="G922" s="108"/>
      <c r="H922" s="158"/>
      <c r="I922" s="156"/>
      <c r="J922" s="107"/>
      <c r="K922" s="108"/>
      <c r="L922" s="102"/>
      <c r="M922" s="102"/>
      <c r="N922" s="97"/>
      <c r="O922" s="97"/>
      <c r="P922" s="97"/>
      <c r="Q922" s="97"/>
      <c r="R922" s="97"/>
      <c r="S922" s="97"/>
      <c r="T922" s="97"/>
      <c r="U922" s="97"/>
      <c r="V922" s="163"/>
    </row>
    <row r="923" spans="1:22" ht="18.75" customHeight="1">
      <c r="A923" s="455"/>
      <c r="B923" s="456"/>
      <c r="C923" s="456"/>
      <c r="D923" s="457"/>
      <c r="E923" s="458"/>
      <c r="F923" s="459"/>
      <c r="G923" s="108"/>
      <c r="H923" s="158"/>
      <c r="I923" s="156"/>
      <c r="J923" s="107"/>
      <c r="K923" s="108"/>
      <c r="L923" s="102"/>
      <c r="M923" s="102"/>
      <c r="N923" s="97"/>
      <c r="O923" s="97"/>
      <c r="P923" s="97"/>
      <c r="Q923" s="97"/>
      <c r="R923" s="97"/>
      <c r="S923" s="97"/>
      <c r="T923" s="97"/>
      <c r="U923" s="97"/>
      <c r="V923" s="163"/>
    </row>
    <row r="924" spans="1:22" ht="18.75" customHeight="1">
      <c r="A924" s="455"/>
      <c r="B924" s="456"/>
      <c r="C924" s="456"/>
      <c r="D924" s="457"/>
      <c r="E924" s="458"/>
      <c r="F924" s="459"/>
      <c r="G924" s="108"/>
      <c r="H924" s="158"/>
      <c r="I924" s="156"/>
      <c r="J924" s="107"/>
      <c r="K924" s="108"/>
      <c r="L924" s="102"/>
      <c r="M924" s="102"/>
      <c r="N924" s="97"/>
      <c r="O924" s="97"/>
      <c r="P924" s="97"/>
      <c r="Q924" s="97"/>
      <c r="R924" s="97"/>
      <c r="S924" s="97"/>
      <c r="T924" s="97"/>
      <c r="U924" s="97"/>
      <c r="V924" s="163"/>
    </row>
    <row r="925" spans="1:22" ht="18.75" customHeight="1">
      <c r="A925" s="455"/>
      <c r="B925" s="456"/>
      <c r="C925" s="456"/>
      <c r="D925" s="457"/>
      <c r="E925" s="458"/>
      <c r="F925" s="459"/>
      <c r="G925" s="108"/>
      <c r="H925" s="158"/>
      <c r="I925" s="156"/>
      <c r="J925" s="107"/>
      <c r="K925" s="108"/>
      <c r="L925" s="102"/>
      <c r="M925" s="102"/>
      <c r="N925" s="97"/>
      <c r="O925" s="97"/>
      <c r="P925" s="97"/>
      <c r="Q925" s="97"/>
      <c r="R925" s="97"/>
      <c r="S925" s="97"/>
      <c r="T925" s="97"/>
      <c r="U925" s="97"/>
      <c r="V925" s="163"/>
    </row>
    <row r="926" spans="1:22" ht="18.75" customHeight="1">
      <c r="A926" s="455"/>
      <c r="B926" s="456"/>
      <c r="C926" s="456"/>
      <c r="D926" s="457"/>
      <c r="E926" s="458"/>
      <c r="F926" s="459"/>
      <c r="G926" s="108"/>
      <c r="H926" s="158"/>
      <c r="I926" s="156"/>
      <c r="J926" s="107"/>
      <c r="K926" s="108"/>
      <c r="L926" s="102"/>
      <c r="M926" s="102"/>
      <c r="N926" s="97"/>
      <c r="O926" s="97"/>
      <c r="P926" s="97"/>
      <c r="Q926" s="97"/>
      <c r="R926" s="97"/>
      <c r="S926" s="97"/>
      <c r="T926" s="97"/>
      <c r="U926" s="97"/>
      <c r="V926" s="163"/>
    </row>
    <row r="927" spans="1:22" ht="18.75" customHeight="1">
      <c r="A927" s="455"/>
      <c r="B927" s="456"/>
      <c r="C927" s="456"/>
      <c r="D927" s="457"/>
      <c r="E927" s="458"/>
      <c r="F927" s="459"/>
      <c r="G927" s="108"/>
      <c r="H927" s="158"/>
      <c r="I927" s="156"/>
      <c r="J927" s="107"/>
      <c r="K927" s="108"/>
      <c r="L927" s="102"/>
      <c r="M927" s="102"/>
      <c r="N927" s="97"/>
      <c r="O927" s="97"/>
      <c r="P927" s="97"/>
      <c r="Q927" s="97"/>
      <c r="R927" s="97"/>
      <c r="S927" s="97"/>
      <c r="T927" s="97"/>
      <c r="U927" s="97"/>
      <c r="V927" s="163"/>
    </row>
    <row r="928" spans="1:22" ht="18.75" customHeight="1">
      <c r="A928" s="455"/>
      <c r="B928" s="456"/>
      <c r="C928" s="456"/>
      <c r="D928" s="457"/>
      <c r="E928" s="458"/>
      <c r="F928" s="459"/>
      <c r="G928" s="108"/>
      <c r="H928" s="158"/>
      <c r="I928" s="156"/>
      <c r="J928" s="107"/>
      <c r="K928" s="108"/>
      <c r="L928" s="102"/>
      <c r="M928" s="102"/>
      <c r="N928" s="97"/>
      <c r="O928" s="97"/>
      <c r="P928" s="97"/>
      <c r="Q928" s="97"/>
      <c r="R928" s="97"/>
      <c r="S928" s="97"/>
      <c r="T928" s="97"/>
      <c r="U928" s="97"/>
      <c r="V928" s="163"/>
    </row>
    <row r="929" spans="1:22" ht="18.75" customHeight="1">
      <c r="A929" s="455"/>
      <c r="B929" s="456"/>
      <c r="C929" s="456"/>
      <c r="D929" s="457"/>
      <c r="E929" s="458"/>
      <c r="F929" s="459"/>
      <c r="G929" s="108"/>
      <c r="H929" s="158"/>
      <c r="I929" s="156"/>
      <c r="J929" s="107"/>
      <c r="K929" s="108"/>
      <c r="L929" s="102"/>
      <c r="M929" s="102"/>
      <c r="N929" s="97"/>
      <c r="O929" s="97"/>
      <c r="P929" s="97"/>
      <c r="Q929" s="97"/>
      <c r="R929" s="97"/>
      <c r="S929" s="97"/>
      <c r="T929" s="97"/>
      <c r="U929" s="97"/>
      <c r="V929" s="163"/>
    </row>
    <row r="930" spans="1:22" ht="18.75" customHeight="1">
      <c r="A930" s="455"/>
      <c r="B930" s="456"/>
      <c r="C930" s="456"/>
      <c r="D930" s="457"/>
      <c r="E930" s="458"/>
      <c r="F930" s="459"/>
      <c r="G930" s="108"/>
      <c r="H930" s="158"/>
      <c r="I930" s="156"/>
      <c r="J930" s="107"/>
      <c r="K930" s="108"/>
      <c r="L930" s="102"/>
      <c r="M930" s="102"/>
      <c r="N930" s="97"/>
      <c r="O930" s="97"/>
      <c r="P930" s="97"/>
      <c r="Q930" s="97"/>
      <c r="R930" s="97"/>
      <c r="S930" s="97"/>
      <c r="T930" s="97"/>
      <c r="U930" s="97"/>
      <c r="V930" s="163"/>
    </row>
    <row r="931" spans="1:22" ht="18.75" customHeight="1">
      <c r="A931" s="455"/>
      <c r="B931" s="456"/>
      <c r="C931" s="456"/>
      <c r="D931" s="457"/>
      <c r="E931" s="458"/>
      <c r="F931" s="459"/>
      <c r="G931" s="108"/>
      <c r="H931" s="158"/>
      <c r="I931" s="156"/>
      <c r="J931" s="107"/>
      <c r="K931" s="108"/>
      <c r="L931" s="102"/>
      <c r="M931" s="102"/>
      <c r="N931" s="97"/>
      <c r="O931" s="97"/>
      <c r="P931" s="97"/>
      <c r="Q931" s="97"/>
      <c r="R931" s="97"/>
      <c r="S931" s="97"/>
      <c r="T931" s="97"/>
      <c r="U931" s="97"/>
      <c r="V931" s="163"/>
    </row>
    <row r="932" spans="1:22" ht="18.75" customHeight="1">
      <c r="A932" s="455"/>
      <c r="B932" s="456"/>
      <c r="C932" s="456"/>
      <c r="D932" s="457"/>
      <c r="E932" s="458"/>
      <c r="F932" s="459"/>
      <c r="G932" s="108"/>
      <c r="H932" s="158"/>
      <c r="I932" s="156"/>
      <c r="J932" s="107"/>
      <c r="K932" s="108"/>
      <c r="L932" s="102"/>
      <c r="M932" s="102"/>
      <c r="N932" s="97"/>
      <c r="O932" s="97"/>
      <c r="P932" s="97"/>
      <c r="Q932" s="97"/>
      <c r="R932" s="97"/>
      <c r="S932" s="97"/>
      <c r="T932" s="97"/>
      <c r="U932" s="97"/>
      <c r="V932" s="163"/>
    </row>
    <row r="933" spans="1:22" ht="18.75" customHeight="1">
      <c r="A933" s="455"/>
      <c r="B933" s="456"/>
      <c r="C933" s="456"/>
      <c r="D933" s="457"/>
      <c r="E933" s="458"/>
      <c r="F933" s="459"/>
      <c r="G933" s="108"/>
      <c r="H933" s="158"/>
      <c r="I933" s="156"/>
      <c r="J933" s="107"/>
      <c r="K933" s="108"/>
      <c r="L933" s="102"/>
      <c r="M933" s="102"/>
      <c r="N933" s="97"/>
      <c r="O933" s="97"/>
      <c r="P933" s="97"/>
      <c r="Q933" s="97"/>
      <c r="R933" s="97"/>
      <c r="S933" s="97"/>
      <c r="T933" s="97"/>
      <c r="U933" s="97"/>
      <c r="V933" s="163"/>
    </row>
    <row r="934" spans="1:22" ht="18.75" customHeight="1">
      <c r="A934" s="455"/>
      <c r="B934" s="456"/>
      <c r="C934" s="456"/>
      <c r="D934" s="457"/>
      <c r="E934" s="458"/>
      <c r="F934" s="459"/>
      <c r="G934" s="108"/>
      <c r="H934" s="158"/>
      <c r="I934" s="156"/>
      <c r="J934" s="107"/>
      <c r="K934" s="108"/>
      <c r="L934" s="102"/>
      <c r="M934" s="102"/>
      <c r="N934" s="97"/>
      <c r="O934" s="97"/>
      <c r="P934" s="97"/>
      <c r="Q934" s="97"/>
      <c r="R934" s="97"/>
      <c r="S934" s="97"/>
      <c r="T934" s="97"/>
      <c r="U934" s="97"/>
      <c r="V934" s="163"/>
    </row>
    <row r="935" spans="1:22" ht="18.75" customHeight="1">
      <c r="A935" s="455"/>
      <c r="B935" s="456"/>
      <c r="C935" s="456"/>
      <c r="D935" s="457"/>
      <c r="E935" s="458"/>
      <c r="F935" s="459"/>
      <c r="G935" s="108"/>
      <c r="H935" s="158"/>
      <c r="I935" s="156"/>
      <c r="J935" s="107"/>
      <c r="K935" s="108"/>
      <c r="L935" s="102"/>
      <c r="M935" s="102"/>
      <c r="N935" s="97"/>
      <c r="O935" s="97"/>
      <c r="P935" s="97"/>
      <c r="Q935" s="97"/>
      <c r="R935" s="97"/>
      <c r="S935" s="97"/>
      <c r="T935" s="97"/>
      <c r="U935" s="97"/>
      <c r="V935" s="163"/>
    </row>
    <row r="936" spans="1:22" ht="18.75" customHeight="1">
      <c r="A936" s="455"/>
      <c r="B936" s="456"/>
      <c r="C936" s="456"/>
      <c r="D936" s="457"/>
      <c r="E936" s="458"/>
      <c r="F936" s="459"/>
      <c r="G936" s="108"/>
      <c r="H936" s="158"/>
      <c r="I936" s="156"/>
      <c r="J936" s="107"/>
      <c r="K936" s="108"/>
      <c r="L936" s="102"/>
      <c r="M936" s="102"/>
      <c r="N936" s="97"/>
      <c r="O936" s="97"/>
      <c r="P936" s="97"/>
      <c r="Q936" s="97"/>
      <c r="R936" s="97"/>
      <c r="S936" s="97"/>
      <c r="T936" s="97"/>
      <c r="U936" s="97"/>
      <c r="V936" s="163"/>
    </row>
    <row r="937" spans="1:22" ht="18.75" customHeight="1">
      <c r="A937" s="455"/>
      <c r="B937" s="456"/>
      <c r="C937" s="456"/>
      <c r="D937" s="457"/>
      <c r="E937" s="458"/>
      <c r="F937" s="459"/>
      <c r="G937" s="108"/>
      <c r="H937" s="158"/>
      <c r="I937" s="156"/>
      <c r="J937" s="107"/>
      <c r="K937" s="108"/>
      <c r="L937" s="102"/>
      <c r="M937" s="102"/>
      <c r="N937" s="97"/>
      <c r="O937" s="97"/>
      <c r="P937" s="97"/>
      <c r="Q937" s="97"/>
      <c r="R937" s="97"/>
      <c r="S937" s="97"/>
      <c r="T937" s="97"/>
      <c r="U937" s="97"/>
      <c r="V937" s="163"/>
    </row>
    <row r="938" spans="1:22" ht="18.75" customHeight="1">
      <c r="A938" s="455"/>
      <c r="B938" s="456"/>
      <c r="C938" s="456"/>
      <c r="D938" s="457"/>
      <c r="E938" s="458"/>
      <c r="F938" s="459"/>
      <c r="G938" s="108"/>
      <c r="H938" s="158"/>
      <c r="I938" s="156"/>
      <c r="J938" s="107"/>
      <c r="K938" s="108"/>
      <c r="L938" s="102"/>
      <c r="M938" s="102"/>
      <c r="N938" s="97"/>
      <c r="O938" s="97"/>
      <c r="P938" s="97"/>
      <c r="Q938" s="97"/>
      <c r="R938" s="97"/>
      <c r="S938" s="97"/>
      <c r="T938" s="97"/>
      <c r="U938" s="97"/>
      <c r="V938" s="163"/>
    </row>
    <row r="939" spans="1:22" ht="18.75" customHeight="1">
      <c r="A939" s="455"/>
      <c r="B939" s="456"/>
      <c r="C939" s="456"/>
      <c r="D939" s="457"/>
      <c r="E939" s="458"/>
      <c r="F939" s="459"/>
      <c r="G939" s="108"/>
      <c r="H939" s="158"/>
      <c r="I939" s="156"/>
      <c r="J939" s="107"/>
      <c r="K939" s="108"/>
      <c r="L939" s="102"/>
      <c r="M939" s="102"/>
      <c r="N939" s="97"/>
      <c r="O939" s="97"/>
      <c r="P939" s="97"/>
      <c r="Q939" s="97"/>
      <c r="R939" s="97"/>
      <c r="S939" s="97"/>
      <c r="T939" s="97"/>
      <c r="U939" s="97"/>
      <c r="V939" s="163"/>
    </row>
    <row r="940" spans="1:22" ht="18.75" customHeight="1">
      <c r="A940" s="455"/>
      <c r="B940" s="456"/>
      <c r="C940" s="456"/>
      <c r="D940" s="457"/>
      <c r="E940" s="458"/>
      <c r="F940" s="459"/>
      <c r="G940" s="108"/>
      <c r="H940" s="158"/>
      <c r="I940" s="156"/>
      <c r="J940" s="107"/>
      <c r="K940" s="108"/>
      <c r="L940" s="102"/>
      <c r="M940" s="102"/>
      <c r="N940" s="97"/>
      <c r="O940" s="97"/>
      <c r="P940" s="97"/>
      <c r="Q940" s="97"/>
      <c r="R940" s="97"/>
      <c r="S940" s="97"/>
      <c r="T940" s="97"/>
      <c r="U940" s="97"/>
      <c r="V940" s="163"/>
    </row>
    <row r="941" spans="1:22" ht="18.75" customHeight="1">
      <c r="A941" s="455"/>
      <c r="B941" s="456"/>
      <c r="C941" s="456"/>
      <c r="D941" s="457"/>
      <c r="E941" s="458"/>
      <c r="F941" s="459"/>
      <c r="G941" s="108"/>
      <c r="H941" s="158"/>
      <c r="I941" s="156"/>
      <c r="J941" s="107"/>
      <c r="K941" s="108"/>
      <c r="L941" s="102"/>
      <c r="M941" s="102"/>
      <c r="N941" s="97"/>
      <c r="O941" s="97"/>
      <c r="P941" s="97"/>
      <c r="Q941" s="97"/>
      <c r="R941" s="97"/>
      <c r="S941" s="97"/>
      <c r="T941" s="97"/>
      <c r="U941" s="97"/>
      <c r="V941" s="163"/>
    </row>
    <row r="942" spans="1:22" ht="18.75" customHeight="1">
      <c r="A942" s="455"/>
      <c r="B942" s="456"/>
      <c r="C942" s="456"/>
      <c r="D942" s="457"/>
      <c r="E942" s="458"/>
      <c r="F942" s="459"/>
      <c r="G942" s="108"/>
      <c r="H942" s="158"/>
      <c r="I942" s="156"/>
      <c r="J942" s="107"/>
      <c r="K942" s="108"/>
      <c r="L942" s="102"/>
      <c r="M942" s="102"/>
      <c r="N942" s="97"/>
      <c r="O942" s="97"/>
      <c r="P942" s="97"/>
      <c r="Q942" s="97"/>
      <c r="R942" s="97"/>
      <c r="S942" s="97"/>
      <c r="T942" s="97"/>
      <c r="U942" s="97"/>
      <c r="V942" s="163"/>
    </row>
    <row r="943" spans="1:22" ht="18.75" customHeight="1">
      <c r="A943" s="455"/>
      <c r="B943" s="456"/>
      <c r="C943" s="456"/>
      <c r="D943" s="457"/>
      <c r="E943" s="458"/>
      <c r="F943" s="459"/>
      <c r="G943" s="108"/>
      <c r="H943" s="158"/>
      <c r="I943" s="156"/>
      <c r="J943" s="107"/>
      <c r="K943" s="108"/>
      <c r="L943" s="102"/>
      <c r="M943" s="102"/>
      <c r="N943" s="97"/>
      <c r="O943" s="97"/>
      <c r="P943" s="97"/>
      <c r="Q943" s="97"/>
      <c r="R943" s="97"/>
      <c r="S943" s="97"/>
      <c r="T943" s="97"/>
      <c r="U943" s="97"/>
      <c r="V943" s="163"/>
    </row>
    <row r="944" spans="1:22" ht="18.75" customHeight="1">
      <c r="A944" s="455"/>
      <c r="B944" s="456"/>
      <c r="C944" s="456"/>
      <c r="D944" s="457"/>
      <c r="E944" s="458"/>
      <c r="F944" s="459"/>
      <c r="G944" s="108"/>
      <c r="H944" s="158"/>
      <c r="I944" s="156"/>
      <c r="J944" s="107"/>
      <c r="K944" s="108"/>
      <c r="L944" s="102"/>
      <c r="M944" s="102"/>
      <c r="N944" s="97"/>
      <c r="O944" s="97"/>
      <c r="P944" s="97"/>
      <c r="Q944" s="97"/>
      <c r="R944" s="97"/>
      <c r="S944" s="97"/>
      <c r="T944" s="97"/>
      <c r="U944" s="97"/>
      <c r="V944" s="163"/>
    </row>
    <row r="945" spans="1:22" ht="18.75" customHeight="1">
      <c r="A945" s="455"/>
      <c r="B945" s="456"/>
      <c r="C945" s="456"/>
      <c r="D945" s="457"/>
      <c r="E945" s="458"/>
      <c r="F945" s="459"/>
      <c r="G945" s="108"/>
      <c r="H945" s="158"/>
      <c r="I945" s="156"/>
      <c r="J945" s="107"/>
      <c r="K945" s="108"/>
      <c r="L945" s="102"/>
      <c r="M945" s="102"/>
      <c r="N945" s="97"/>
      <c r="O945" s="97"/>
      <c r="P945" s="97"/>
      <c r="Q945" s="97"/>
      <c r="R945" s="97"/>
      <c r="S945" s="97"/>
      <c r="T945" s="97"/>
      <c r="U945" s="97"/>
      <c r="V945" s="163"/>
    </row>
    <row r="946" spans="1:22" ht="18.75" customHeight="1">
      <c r="A946" s="455"/>
      <c r="B946" s="456"/>
      <c r="C946" s="456"/>
      <c r="D946" s="457"/>
      <c r="E946" s="458"/>
      <c r="F946" s="459"/>
      <c r="G946" s="108"/>
      <c r="H946" s="158"/>
      <c r="I946" s="156"/>
      <c r="J946" s="107"/>
      <c r="K946" s="108"/>
      <c r="L946" s="102"/>
      <c r="M946" s="102"/>
      <c r="N946" s="97"/>
      <c r="O946" s="97"/>
      <c r="P946" s="97"/>
      <c r="Q946" s="97"/>
      <c r="R946" s="97"/>
      <c r="S946" s="97"/>
      <c r="T946" s="97"/>
      <c r="U946" s="97"/>
      <c r="V946" s="163"/>
    </row>
    <row r="947" spans="1:22" ht="18.75" customHeight="1">
      <c r="A947" s="455"/>
      <c r="B947" s="456"/>
      <c r="C947" s="456"/>
      <c r="D947" s="457"/>
      <c r="E947" s="458"/>
      <c r="F947" s="459"/>
      <c r="G947" s="108"/>
      <c r="H947" s="158"/>
      <c r="I947" s="156"/>
      <c r="J947" s="107"/>
      <c r="K947" s="108"/>
      <c r="L947" s="102"/>
      <c r="M947" s="102"/>
      <c r="N947" s="97"/>
      <c r="O947" s="97"/>
      <c r="P947" s="97"/>
      <c r="Q947" s="97"/>
      <c r="R947" s="97"/>
      <c r="S947" s="97"/>
      <c r="T947" s="97"/>
      <c r="U947" s="97"/>
      <c r="V947" s="163"/>
    </row>
    <row r="948" spans="1:22" ht="18.75" customHeight="1">
      <c r="A948" s="455"/>
      <c r="B948" s="456"/>
      <c r="C948" s="456"/>
      <c r="D948" s="457"/>
      <c r="E948" s="458"/>
      <c r="F948" s="459"/>
      <c r="G948" s="108"/>
      <c r="H948" s="158"/>
      <c r="I948" s="156"/>
      <c r="J948" s="107"/>
      <c r="K948" s="108"/>
      <c r="L948" s="102"/>
      <c r="M948" s="102"/>
      <c r="N948" s="97"/>
      <c r="O948" s="97"/>
      <c r="P948" s="97"/>
      <c r="Q948" s="97"/>
      <c r="R948" s="97"/>
      <c r="S948" s="97"/>
      <c r="T948" s="97"/>
      <c r="U948" s="97"/>
      <c r="V948" s="163"/>
    </row>
    <row r="949" spans="1:22" ht="18.75" customHeight="1">
      <c r="A949" s="455"/>
      <c r="B949" s="456"/>
      <c r="C949" s="456"/>
      <c r="D949" s="457"/>
      <c r="E949" s="458"/>
      <c r="F949" s="459"/>
      <c r="G949" s="108"/>
      <c r="H949" s="158"/>
      <c r="I949" s="156"/>
      <c r="J949" s="107"/>
      <c r="K949" s="108"/>
      <c r="L949" s="102"/>
      <c r="M949" s="102"/>
      <c r="N949" s="97"/>
      <c r="O949" s="97"/>
      <c r="P949" s="97"/>
      <c r="Q949" s="97"/>
      <c r="R949" s="97"/>
      <c r="S949" s="97"/>
      <c r="T949" s="97"/>
      <c r="U949" s="97"/>
      <c r="V949" s="163"/>
    </row>
    <row r="950" spans="1:22" ht="18.75" customHeight="1">
      <c r="A950" s="455"/>
      <c r="B950" s="456"/>
      <c r="C950" s="456"/>
      <c r="D950" s="457"/>
      <c r="E950" s="458"/>
      <c r="F950" s="459"/>
      <c r="G950" s="108"/>
      <c r="H950" s="158"/>
      <c r="I950" s="156"/>
      <c r="J950" s="107"/>
      <c r="K950" s="108"/>
      <c r="L950" s="102"/>
      <c r="M950" s="102"/>
      <c r="N950" s="97"/>
      <c r="O950" s="97"/>
      <c r="P950" s="97"/>
      <c r="Q950" s="97"/>
      <c r="R950" s="97"/>
      <c r="S950" s="97"/>
      <c r="T950" s="97"/>
      <c r="U950" s="97"/>
      <c r="V950" s="163"/>
    </row>
    <row r="951" spans="1:22" ht="18.75" customHeight="1">
      <c r="A951" s="455"/>
      <c r="B951" s="456"/>
      <c r="C951" s="456"/>
      <c r="D951" s="457"/>
      <c r="E951" s="458"/>
      <c r="F951" s="459"/>
      <c r="G951" s="108"/>
      <c r="H951" s="158"/>
      <c r="I951" s="156"/>
      <c r="J951" s="107"/>
      <c r="K951" s="108"/>
      <c r="L951" s="102"/>
      <c r="M951" s="102"/>
      <c r="N951" s="97"/>
      <c r="O951" s="97"/>
      <c r="P951" s="97"/>
      <c r="Q951" s="97"/>
      <c r="R951" s="97"/>
      <c r="S951" s="97"/>
      <c r="T951" s="97"/>
      <c r="U951" s="97"/>
      <c r="V951" s="163"/>
    </row>
    <row r="952" spans="1:22" ht="18.75" customHeight="1">
      <c r="A952" s="455"/>
      <c r="B952" s="456"/>
      <c r="C952" s="456"/>
      <c r="D952" s="457"/>
      <c r="E952" s="458"/>
      <c r="F952" s="459"/>
      <c r="G952" s="108"/>
      <c r="H952" s="158"/>
      <c r="I952" s="156"/>
      <c r="J952" s="107"/>
      <c r="K952" s="108"/>
      <c r="L952" s="102"/>
      <c r="M952" s="102"/>
      <c r="N952" s="97"/>
      <c r="O952" s="97"/>
      <c r="P952" s="97"/>
      <c r="Q952" s="97"/>
      <c r="R952" s="97"/>
      <c r="S952" s="97"/>
      <c r="T952" s="97"/>
      <c r="U952" s="97"/>
      <c r="V952" s="163"/>
    </row>
    <row r="953" spans="1:22" ht="18.75" customHeight="1">
      <c r="A953" s="455"/>
      <c r="B953" s="456"/>
      <c r="C953" s="456"/>
      <c r="D953" s="457"/>
      <c r="E953" s="458"/>
      <c r="F953" s="459"/>
      <c r="G953" s="108"/>
      <c r="H953" s="158"/>
      <c r="I953" s="156"/>
      <c r="J953" s="107"/>
      <c r="K953" s="108"/>
      <c r="L953" s="102"/>
      <c r="M953" s="102"/>
      <c r="N953" s="97"/>
      <c r="O953" s="97"/>
      <c r="P953" s="97"/>
      <c r="Q953" s="97"/>
      <c r="R953" s="97"/>
      <c r="S953" s="97"/>
      <c r="T953" s="97"/>
      <c r="U953" s="97"/>
      <c r="V953" s="163"/>
    </row>
    <row r="954" spans="1:22" ht="18.75" customHeight="1">
      <c r="A954" s="455"/>
      <c r="B954" s="456"/>
      <c r="C954" s="456"/>
      <c r="D954" s="457"/>
      <c r="E954" s="458"/>
      <c r="F954" s="459"/>
      <c r="G954" s="108"/>
      <c r="H954" s="158"/>
      <c r="I954" s="156"/>
      <c r="J954" s="107"/>
      <c r="K954" s="108"/>
      <c r="L954" s="102"/>
      <c r="M954" s="102"/>
      <c r="N954" s="97"/>
      <c r="O954" s="97"/>
      <c r="P954" s="97"/>
      <c r="Q954" s="97"/>
      <c r="R954" s="97"/>
      <c r="S954" s="97"/>
      <c r="T954" s="97"/>
      <c r="U954" s="97"/>
      <c r="V954" s="163"/>
    </row>
    <row r="955" spans="1:22" ht="18.75" customHeight="1">
      <c r="A955" s="455"/>
      <c r="B955" s="456"/>
      <c r="C955" s="456"/>
      <c r="D955" s="457"/>
      <c r="E955" s="458"/>
      <c r="F955" s="459"/>
      <c r="G955" s="108"/>
      <c r="H955" s="158"/>
      <c r="I955" s="156"/>
      <c r="J955" s="107"/>
      <c r="K955" s="108"/>
      <c r="L955" s="102"/>
      <c r="M955" s="102"/>
      <c r="N955" s="97"/>
      <c r="O955" s="97"/>
      <c r="P955" s="97"/>
      <c r="Q955" s="97"/>
      <c r="R955" s="97"/>
      <c r="S955" s="97"/>
      <c r="T955" s="97"/>
      <c r="U955" s="97"/>
      <c r="V955" s="163"/>
    </row>
    <row r="956" spans="1:22" ht="18.75" customHeight="1">
      <c r="A956" s="455"/>
      <c r="B956" s="456"/>
      <c r="C956" s="456"/>
      <c r="D956" s="457"/>
      <c r="E956" s="458"/>
      <c r="F956" s="459"/>
      <c r="G956" s="108"/>
      <c r="H956" s="158"/>
      <c r="I956" s="156"/>
      <c r="J956" s="107"/>
      <c r="K956" s="108"/>
      <c r="L956" s="102"/>
      <c r="M956" s="102"/>
      <c r="N956" s="97"/>
      <c r="O956" s="97"/>
      <c r="P956" s="97"/>
      <c r="Q956" s="97"/>
      <c r="R956" s="97"/>
      <c r="S956" s="97"/>
      <c r="T956" s="97"/>
      <c r="U956" s="97"/>
      <c r="V956" s="163"/>
    </row>
    <row r="957" spans="1:22" ht="18.75" customHeight="1">
      <c r="A957" s="455"/>
      <c r="B957" s="456"/>
      <c r="C957" s="456"/>
      <c r="D957" s="457"/>
      <c r="E957" s="458"/>
      <c r="F957" s="459"/>
      <c r="G957" s="108"/>
      <c r="H957" s="158"/>
      <c r="I957" s="156"/>
      <c r="J957" s="107"/>
      <c r="K957" s="108"/>
      <c r="L957" s="102"/>
      <c r="M957" s="102"/>
      <c r="N957" s="97"/>
      <c r="O957" s="97"/>
      <c r="P957" s="97"/>
      <c r="Q957" s="97"/>
      <c r="R957" s="97"/>
      <c r="S957" s="97"/>
      <c r="T957" s="97"/>
      <c r="U957" s="97"/>
      <c r="V957" s="163"/>
    </row>
    <row r="958" spans="1:22" ht="18.75" customHeight="1">
      <c r="A958" s="455"/>
      <c r="B958" s="456"/>
      <c r="C958" s="456"/>
      <c r="D958" s="457"/>
      <c r="E958" s="458"/>
      <c r="F958" s="459"/>
      <c r="G958" s="108"/>
      <c r="H958" s="158"/>
      <c r="I958" s="156"/>
      <c r="J958" s="107"/>
      <c r="K958" s="108"/>
      <c r="L958" s="102"/>
      <c r="M958" s="102"/>
      <c r="N958" s="97"/>
      <c r="O958" s="97"/>
      <c r="P958" s="97"/>
      <c r="Q958" s="97"/>
      <c r="R958" s="97"/>
      <c r="S958" s="97"/>
      <c r="T958" s="97"/>
      <c r="U958" s="97"/>
      <c r="V958" s="163"/>
    </row>
    <row r="959" spans="1:22" ht="18.75" customHeight="1">
      <c r="A959" s="455"/>
      <c r="B959" s="456"/>
      <c r="C959" s="456"/>
      <c r="D959" s="457"/>
      <c r="E959" s="458"/>
      <c r="F959" s="459"/>
      <c r="G959" s="108"/>
      <c r="H959" s="158"/>
      <c r="I959" s="156"/>
      <c r="J959" s="107"/>
      <c r="K959" s="108"/>
      <c r="L959" s="102"/>
      <c r="M959" s="102"/>
      <c r="N959" s="97"/>
      <c r="O959" s="97"/>
      <c r="P959" s="97"/>
      <c r="Q959" s="97"/>
      <c r="R959" s="97"/>
      <c r="S959" s="97"/>
      <c r="T959" s="97"/>
      <c r="U959" s="97"/>
      <c r="V959" s="163"/>
    </row>
    <row r="960" spans="1:22" ht="18.75" customHeight="1">
      <c r="A960" s="455"/>
      <c r="B960" s="456"/>
      <c r="C960" s="456"/>
      <c r="D960" s="457"/>
      <c r="E960" s="458"/>
      <c r="F960" s="459"/>
      <c r="G960" s="108"/>
      <c r="H960" s="158"/>
      <c r="I960" s="156"/>
      <c r="J960" s="107"/>
      <c r="K960" s="108"/>
      <c r="L960" s="102"/>
      <c r="M960" s="102"/>
      <c r="N960" s="97"/>
      <c r="O960" s="97"/>
      <c r="P960" s="97"/>
      <c r="Q960" s="97"/>
      <c r="R960" s="97"/>
      <c r="S960" s="97"/>
      <c r="T960" s="97"/>
      <c r="U960" s="97"/>
      <c r="V960" s="163"/>
    </row>
    <row r="961" spans="1:22" ht="18.75" customHeight="1">
      <c r="A961" s="455"/>
      <c r="B961" s="456"/>
      <c r="C961" s="456"/>
      <c r="D961" s="457"/>
      <c r="E961" s="458"/>
      <c r="F961" s="459"/>
      <c r="G961" s="108"/>
      <c r="H961" s="158"/>
      <c r="I961" s="156"/>
      <c r="J961" s="107"/>
      <c r="K961" s="108"/>
      <c r="L961" s="102"/>
      <c r="M961" s="102"/>
      <c r="N961" s="97"/>
      <c r="O961" s="97"/>
      <c r="P961" s="97"/>
      <c r="Q961" s="97"/>
      <c r="R961" s="97"/>
      <c r="S961" s="97"/>
      <c r="T961" s="97"/>
      <c r="U961" s="97"/>
      <c r="V961" s="163"/>
    </row>
    <row r="962" spans="1:22" ht="18.75" customHeight="1">
      <c r="A962" s="455"/>
      <c r="B962" s="456"/>
      <c r="C962" s="456"/>
      <c r="D962" s="457"/>
      <c r="E962" s="458"/>
      <c r="F962" s="459"/>
      <c r="G962" s="108"/>
      <c r="H962" s="158"/>
      <c r="I962" s="156"/>
      <c r="J962" s="107"/>
      <c r="K962" s="108"/>
      <c r="L962" s="102"/>
      <c r="M962" s="102"/>
      <c r="N962" s="97"/>
      <c r="O962" s="97"/>
      <c r="P962" s="97"/>
      <c r="Q962" s="97"/>
      <c r="R962" s="97"/>
      <c r="S962" s="97"/>
      <c r="T962" s="97"/>
      <c r="U962" s="97"/>
      <c r="V962" s="163"/>
    </row>
    <row r="963" spans="1:22" ht="18.75" customHeight="1">
      <c r="A963" s="455"/>
      <c r="B963" s="456"/>
      <c r="C963" s="456"/>
      <c r="D963" s="457"/>
      <c r="E963" s="458"/>
      <c r="F963" s="459"/>
      <c r="G963" s="108"/>
      <c r="H963" s="158"/>
      <c r="I963" s="156"/>
      <c r="J963" s="107"/>
      <c r="K963" s="108"/>
      <c r="L963" s="102"/>
      <c r="M963" s="102"/>
      <c r="N963" s="97"/>
      <c r="O963" s="97"/>
      <c r="P963" s="97"/>
      <c r="Q963" s="97"/>
      <c r="R963" s="97"/>
      <c r="S963" s="97"/>
      <c r="T963" s="97"/>
      <c r="U963" s="97"/>
      <c r="V963" s="163"/>
    </row>
    <row r="964" spans="1:22" ht="18.75" customHeight="1">
      <c r="A964" s="455"/>
      <c r="B964" s="456"/>
      <c r="C964" s="456"/>
      <c r="D964" s="457"/>
      <c r="E964" s="458"/>
      <c r="F964" s="459"/>
      <c r="G964" s="108"/>
      <c r="H964" s="158"/>
      <c r="I964" s="156"/>
      <c r="J964" s="107"/>
      <c r="K964" s="108"/>
      <c r="L964" s="102"/>
      <c r="M964" s="102"/>
      <c r="N964" s="97"/>
      <c r="O964" s="97"/>
      <c r="P964" s="97"/>
      <c r="Q964" s="97"/>
      <c r="R964" s="97"/>
      <c r="S964" s="97"/>
      <c r="T964" s="97"/>
      <c r="U964" s="97"/>
      <c r="V964" s="163"/>
    </row>
    <row r="965" spans="1:22" ht="18.75" customHeight="1">
      <c r="A965" s="455"/>
      <c r="B965" s="456"/>
      <c r="C965" s="456"/>
      <c r="D965" s="457"/>
      <c r="E965" s="458"/>
      <c r="F965" s="459"/>
      <c r="G965" s="108"/>
      <c r="H965" s="158"/>
      <c r="I965" s="156"/>
      <c r="J965" s="107"/>
      <c r="K965" s="108"/>
      <c r="L965" s="102"/>
      <c r="M965" s="102"/>
      <c r="N965" s="97"/>
      <c r="O965" s="97"/>
      <c r="P965" s="97"/>
      <c r="Q965" s="97"/>
      <c r="R965" s="97"/>
      <c r="S965" s="97"/>
      <c r="T965" s="97"/>
      <c r="U965" s="97"/>
      <c r="V965" s="163"/>
    </row>
    <row r="966" spans="1:22" ht="18.75" customHeight="1">
      <c r="A966" s="455"/>
      <c r="B966" s="456"/>
      <c r="C966" s="456"/>
      <c r="D966" s="457"/>
      <c r="E966" s="458"/>
      <c r="F966" s="459"/>
      <c r="G966" s="108"/>
      <c r="H966" s="158"/>
      <c r="I966" s="156"/>
      <c r="J966" s="107"/>
      <c r="K966" s="108"/>
      <c r="L966" s="102"/>
      <c r="M966" s="102"/>
      <c r="N966" s="97"/>
      <c r="O966" s="97"/>
      <c r="P966" s="97"/>
      <c r="Q966" s="97"/>
      <c r="R966" s="97"/>
      <c r="S966" s="97"/>
      <c r="T966" s="97"/>
      <c r="U966" s="97"/>
      <c r="V966" s="163"/>
    </row>
    <row r="967" spans="1:22" ht="18.75" customHeight="1">
      <c r="A967" s="455"/>
      <c r="B967" s="456"/>
      <c r="C967" s="456"/>
      <c r="D967" s="457"/>
      <c r="E967" s="458"/>
      <c r="F967" s="459"/>
      <c r="G967" s="108"/>
      <c r="H967" s="158"/>
      <c r="I967" s="156"/>
      <c r="J967" s="107"/>
      <c r="K967" s="108"/>
      <c r="L967" s="102"/>
      <c r="M967" s="102"/>
      <c r="N967" s="97"/>
      <c r="O967" s="97"/>
      <c r="P967" s="97"/>
      <c r="Q967" s="97"/>
      <c r="R967" s="97"/>
      <c r="S967" s="97"/>
      <c r="T967" s="97"/>
      <c r="U967" s="97"/>
      <c r="V967" s="163"/>
    </row>
    <row r="968" spans="1:22" ht="18.75" customHeight="1">
      <c r="A968" s="455"/>
      <c r="B968" s="456"/>
      <c r="C968" s="456"/>
      <c r="D968" s="457"/>
      <c r="E968" s="458"/>
      <c r="F968" s="459"/>
      <c r="G968" s="108"/>
      <c r="H968" s="158"/>
      <c r="I968" s="156"/>
      <c r="J968" s="107"/>
      <c r="K968" s="108"/>
      <c r="L968" s="102"/>
      <c r="M968" s="102"/>
      <c r="N968" s="97"/>
      <c r="O968" s="97"/>
      <c r="P968" s="97"/>
      <c r="Q968" s="97"/>
      <c r="R968" s="97"/>
      <c r="S968" s="97"/>
      <c r="T968" s="97"/>
      <c r="U968" s="97"/>
      <c r="V968" s="163"/>
    </row>
    <row r="969" spans="1:22" ht="18.75" customHeight="1">
      <c r="A969" s="455"/>
      <c r="B969" s="456"/>
      <c r="C969" s="456"/>
      <c r="D969" s="457"/>
      <c r="E969" s="458"/>
      <c r="F969" s="459"/>
      <c r="G969" s="108"/>
      <c r="H969" s="158"/>
      <c r="I969" s="156"/>
      <c r="J969" s="107"/>
      <c r="K969" s="108"/>
      <c r="L969" s="102"/>
      <c r="M969" s="102"/>
      <c r="N969" s="97"/>
      <c r="O969" s="97"/>
      <c r="P969" s="97"/>
      <c r="Q969" s="97"/>
      <c r="R969" s="97"/>
      <c r="S969" s="97"/>
      <c r="T969" s="97"/>
      <c r="U969" s="97"/>
      <c r="V969" s="163"/>
    </row>
    <row r="970" spans="1:22" ht="18.75" customHeight="1">
      <c r="A970" s="455"/>
      <c r="B970" s="456"/>
      <c r="C970" s="456"/>
      <c r="D970" s="457"/>
      <c r="E970" s="458"/>
      <c r="F970" s="459"/>
      <c r="G970" s="108"/>
      <c r="H970" s="158"/>
      <c r="I970" s="156"/>
      <c r="J970" s="107"/>
      <c r="K970" s="108"/>
      <c r="L970" s="102"/>
      <c r="M970" s="102"/>
      <c r="N970" s="97"/>
      <c r="O970" s="97"/>
      <c r="P970" s="97"/>
      <c r="Q970" s="97"/>
      <c r="R970" s="97"/>
      <c r="S970" s="97"/>
      <c r="T970" s="97"/>
      <c r="U970" s="97"/>
      <c r="V970" s="163"/>
    </row>
    <row r="971" spans="1:22" ht="18.75" customHeight="1">
      <c r="A971" s="455"/>
      <c r="B971" s="456"/>
      <c r="C971" s="456"/>
      <c r="D971" s="457"/>
      <c r="E971" s="458"/>
      <c r="F971" s="459"/>
      <c r="G971" s="108"/>
      <c r="H971" s="158"/>
      <c r="I971" s="156"/>
      <c r="J971" s="107"/>
      <c r="K971" s="108"/>
      <c r="L971" s="102"/>
      <c r="M971" s="102"/>
      <c r="N971" s="97"/>
      <c r="O971" s="97"/>
      <c r="P971" s="97"/>
      <c r="Q971" s="97"/>
      <c r="R971" s="97"/>
      <c r="S971" s="97"/>
      <c r="T971" s="97"/>
      <c r="U971" s="97"/>
      <c r="V971" s="163"/>
    </row>
    <row r="972" spans="1:22" ht="18.75" customHeight="1">
      <c r="A972" s="455"/>
      <c r="B972" s="456"/>
      <c r="C972" s="456"/>
      <c r="D972" s="457"/>
      <c r="E972" s="458"/>
      <c r="F972" s="459"/>
      <c r="G972" s="108"/>
      <c r="H972" s="158"/>
      <c r="I972" s="156"/>
      <c r="J972" s="107"/>
      <c r="K972" s="108"/>
      <c r="L972" s="102"/>
      <c r="M972" s="102"/>
      <c r="N972" s="97"/>
      <c r="O972" s="97"/>
      <c r="P972" s="97"/>
      <c r="Q972" s="97"/>
      <c r="R972" s="97"/>
      <c r="S972" s="97"/>
      <c r="T972" s="97"/>
      <c r="U972" s="97"/>
      <c r="V972" s="163"/>
    </row>
    <row r="973" spans="1:22" ht="18.75" customHeight="1">
      <c r="A973" s="455"/>
      <c r="B973" s="456"/>
      <c r="C973" s="456"/>
      <c r="D973" s="457"/>
      <c r="E973" s="458"/>
      <c r="F973" s="459"/>
      <c r="G973" s="108"/>
      <c r="H973" s="158"/>
      <c r="I973" s="156"/>
      <c r="J973" s="107"/>
      <c r="K973" s="108"/>
      <c r="L973" s="102"/>
      <c r="M973" s="102"/>
      <c r="N973" s="97"/>
      <c r="O973" s="97"/>
      <c r="P973" s="97"/>
      <c r="Q973" s="97"/>
      <c r="R973" s="97"/>
      <c r="S973" s="97"/>
      <c r="T973" s="97"/>
      <c r="U973" s="97"/>
      <c r="V973" s="163"/>
    </row>
    <row r="974" spans="1:22" ht="18.75" customHeight="1">
      <c r="A974" s="455"/>
      <c r="B974" s="456"/>
      <c r="C974" s="456"/>
      <c r="D974" s="457"/>
      <c r="E974" s="458"/>
      <c r="F974" s="459"/>
      <c r="G974" s="108"/>
      <c r="H974" s="158"/>
      <c r="I974" s="156"/>
      <c r="J974" s="107"/>
      <c r="K974" s="108"/>
      <c r="L974" s="102"/>
      <c r="M974" s="102"/>
      <c r="N974" s="97"/>
      <c r="O974" s="97"/>
      <c r="P974" s="97"/>
      <c r="Q974" s="97"/>
      <c r="R974" s="97"/>
      <c r="S974" s="97"/>
      <c r="T974" s="97"/>
      <c r="U974" s="97"/>
      <c r="V974" s="163"/>
    </row>
    <row r="975" spans="1:22" ht="18.75" customHeight="1">
      <c r="A975" s="455"/>
      <c r="B975" s="456"/>
      <c r="C975" s="456"/>
      <c r="D975" s="457"/>
      <c r="E975" s="458"/>
      <c r="F975" s="459"/>
      <c r="G975" s="108"/>
      <c r="H975" s="158"/>
      <c r="I975" s="156"/>
      <c r="J975" s="107"/>
      <c r="K975" s="108"/>
      <c r="L975" s="102"/>
      <c r="M975" s="102"/>
      <c r="N975" s="97"/>
      <c r="O975" s="97"/>
      <c r="P975" s="97"/>
      <c r="Q975" s="97"/>
      <c r="R975" s="97"/>
      <c r="S975" s="97"/>
      <c r="T975" s="97"/>
      <c r="U975" s="97"/>
      <c r="V975" s="163"/>
    </row>
    <row r="976" spans="1:22" ht="18.75" customHeight="1">
      <c r="A976" s="455"/>
      <c r="B976" s="456"/>
      <c r="C976" s="456"/>
      <c r="D976" s="457"/>
      <c r="E976" s="458"/>
      <c r="F976" s="459"/>
      <c r="G976" s="108"/>
      <c r="H976" s="158"/>
      <c r="I976" s="156"/>
      <c r="J976" s="107"/>
      <c r="K976" s="108"/>
      <c r="L976" s="102"/>
      <c r="M976" s="102"/>
      <c r="N976" s="97"/>
      <c r="O976" s="97"/>
      <c r="P976" s="97"/>
      <c r="Q976" s="97"/>
      <c r="R976" s="97"/>
      <c r="S976" s="97"/>
      <c r="T976" s="97"/>
      <c r="U976" s="97"/>
      <c r="V976" s="163"/>
    </row>
    <row r="977" spans="1:22" ht="18.75" customHeight="1">
      <c r="A977" s="455"/>
      <c r="B977" s="456"/>
      <c r="C977" s="456"/>
      <c r="D977" s="457"/>
      <c r="E977" s="458"/>
      <c r="F977" s="459"/>
      <c r="G977" s="108"/>
      <c r="H977" s="158"/>
      <c r="I977" s="156"/>
      <c r="J977" s="107"/>
      <c r="K977" s="108"/>
      <c r="L977" s="102"/>
      <c r="M977" s="102"/>
      <c r="N977" s="97"/>
      <c r="O977" s="97"/>
      <c r="P977" s="97"/>
      <c r="Q977" s="97"/>
      <c r="R977" s="97"/>
      <c r="S977" s="97"/>
      <c r="T977" s="97"/>
      <c r="U977" s="97"/>
      <c r="V977" s="163"/>
    </row>
    <row r="978" spans="1:22" ht="18.75" customHeight="1">
      <c r="A978" s="455"/>
      <c r="B978" s="456"/>
      <c r="C978" s="456"/>
      <c r="D978" s="457"/>
      <c r="E978" s="458"/>
      <c r="F978" s="459"/>
      <c r="G978" s="108"/>
      <c r="H978" s="158"/>
      <c r="I978" s="156"/>
      <c r="J978" s="107"/>
      <c r="K978" s="108"/>
      <c r="L978" s="102"/>
      <c r="M978" s="102"/>
      <c r="N978" s="97"/>
      <c r="O978" s="97"/>
      <c r="P978" s="97"/>
      <c r="Q978" s="97"/>
      <c r="R978" s="97"/>
      <c r="S978" s="97"/>
      <c r="T978" s="97"/>
      <c r="U978" s="97"/>
      <c r="V978" s="163"/>
    </row>
    <row r="979" spans="1:22" ht="18.75" customHeight="1">
      <c r="A979" s="455"/>
      <c r="B979" s="456"/>
      <c r="C979" s="456"/>
      <c r="D979" s="457"/>
      <c r="E979" s="458"/>
      <c r="F979" s="459"/>
      <c r="G979" s="108"/>
      <c r="H979" s="158"/>
      <c r="I979" s="156"/>
      <c r="J979" s="107"/>
      <c r="K979" s="108"/>
      <c r="L979" s="102"/>
      <c r="M979" s="102"/>
      <c r="N979" s="97"/>
      <c r="O979" s="97"/>
      <c r="P979" s="97"/>
      <c r="Q979" s="97"/>
      <c r="R979" s="97"/>
      <c r="S979" s="97"/>
      <c r="T979" s="97"/>
      <c r="U979" s="97"/>
      <c r="V979" s="163"/>
    </row>
    <row r="980" spans="1:22" ht="18.75" customHeight="1">
      <c r="A980" s="455"/>
      <c r="B980" s="456"/>
      <c r="C980" s="456"/>
      <c r="D980" s="457"/>
      <c r="E980" s="458"/>
      <c r="F980" s="459"/>
      <c r="G980" s="108"/>
      <c r="H980" s="158"/>
      <c r="I980" s="156"/>
      <c r="J980" s="107"/>
      <c r="K980" s="108"/>
      <c r="L980" s="102"/>
      <c r="M980" s="102"/>
      <c r="N980" s="97"/>
      <c r="O980" s="97"/>
      <c r="P980" s="97"/>
      <c r="Q980" s="97"/>
      <c r="R980" s="97"/>
      <c r="S980" s="97"/>
      <c r="T980" s="97"/>
      <c r="U980" s="97"/>
      <c r="V980" s="163"/>
    </row>
    <row r="981" spans="1:22" ht="18.75" customHeight="1">
      <c r="A981" s="455"/>
      <c r="B981" s="456"/>
      <c r="C981" s="456"/>
      <c r="D981" s="457"/>
      <c r="E981" s="458"/>
      <c r="F981" s="459"/>
      <c r="G981" s="108"/>
      <c r="H981" s="158"/>
      <c r="I981" s="156"/>
      <c r="J981" s="107"/>
      <c r="K981" s="108"/>
      <c r="L981" s="102"/>
      <c r="M981" s="102"/>
      <c r="N981" s="97"/>
      <c r="O981" s="97"/>
      <c r="P981" s="97"/>
      <c r="Q981" s="97"/>
      <c r="R981" s="97"/>
      <c r="S981" s="97"/>
      <c r="T981" s="97"/>
      <c r="U981" s="97"/>
      <c r="V981" s="163"/>
    </row>
    <row r="982" spans="1:22" ht="18.75" customHeight="1">
      <c r="A982" s="455"/>
      <c r="B982" s="456"/>
      <c r="C982" s="456"/>
      <c r="D982" s="457"/>
      <c r="E982" s="458"/>
      <c r="F982" s="459"/>
      <c r="G982" s="108"/>
      <c r="H982" s="158"/>
      <c r="I982" s="156"/>
      <c r="J982" s="107"/>
      <c r="K982" s="108"/>
      <c r="L982" s="102"/>
      <c r="M982" s="102"/>
      <c r="N982" s="97"/>
      <c r="O982" s="97"/>
      <c r="P982" s="97"/>
      <c r="Q982" s="97"/>
      <c r="R982" s="97"/>
      <c r="S982" s="97"/>
      <c r="T982" s="97"/>
      <c r="U982" s="97"/>
      <c r="V982" s="163"/>
    </row>
    <row r="983" spans="1:22" ht="18.75" customHeight="1">
      <c r="A983" s="455"/>
      <c r="B983" s="456"/>
      <c r="C983" s="456"/>
      <c r="D983" s="457"/>
      <c r="E983" s="458"/>
      <c r="F983" s="459"/>
      <c r="G983" s="108"/>
      <c r="H983" s="158"/>
      <c r="I983" s="156"/>
      <c r="J983" s="107"/>
      <c r="K983" s="108"/>
      <c r="L983" s="102"/>
      <c r="M983" s="102"/>
      <c r="N983" s="97"/>
      <c r="O983" s="97"/>
      <c r="P983" s="97"/>
      <c r="Q983" s="97"/>
      <c r="R983" s="97"/>
      <c r="S983" s="97"/>
      <c r="T983" s="97"/>
      <c r="U983" s="97"/>
      <c r="V983" s="163"/>
    </row>
    <row r="984" spans="1:22" ht="18.75" customHeight="1">
      <c r="A984" s="455"/>
      <c r="B984" s="456"/>
      <c r="C984" s="456"/>
      <c r="D984" s="457"/>
      <c r="E984" s="458"/>
      <c r="F984" s="459"/>
      <c r="G984" s="108"/>
      <c r="H984" s="158"/>
      <c r="I984" s="156"/>
      <c r="J984" s="107"/>
      <c r="K984" s="108"/>
      <c r="L984" s="102"/>
      <c r="M984" s="102"/>
      <c r="N984" s="97"/>
      <c r="O984" s="97"/>
      <c r="P984" s="97"/>
      <c r="Q984" s="97"/>
      <c r="R984" s="97"/>
      <c r="S984" s="97"/>
      <c r="T984" s="97"/>
      <c r="U984" s="97"/>
      <c r="V984" s="163"/>
    </row>
    <row r="985" spans="1:22" ht="18.75" customHeight="1">
      <c r="A985" s="455"/>
      <c r="B985" s="456"/>
      <c r="C985" s="456"/>
      <c r="D985" s="457"/>
      <c r="E985" s="458"/>
      <c r="F985" s="459"/>
      <c r="G985" s="108"/>
      <c r="H985" s="158"/>
      <c r="I985" s="156"/>
      <c r="J985" s="107"/>
      <c r="K985" s="108"/>
      <c r="L985" s="102"/>
      <c r="M985" s="102"/>
      <c r="N985" s="97"/>
      <c r="O985" s="97"/>
      <c r="P985" s="97"/>
      <c r="Q985" s="97"/>
      <c r="R985" s="97"/>
      <c r="S985" s="97"/>
      <c r="T985" s="97"/>
      <c r="U985" s="97"/>
      <c r="V985" s="163"/>
    </row>
    <row r="986" spans="1:22" ht="18.75" customHeight="1">
      <c r="A986" s="455"/>
      <c r="B986" s="456"/>
      <c r="C986" s="456"/>
      <c r="D986" s="457"/>
      <c r="E986" s="458"/>
      <c r="F986" s="459"/>
      <c r="G986" s="108"/>
      <c r="H986" s="158"/>
      <c r="I986" s="156"/>
      <c r="J986" s="107"/>
      <c r="K986" s="108"/>
      <c r="L986" s="102"/>
      <c r="M986" s="102"/>
      <c r="N986" s="97"/>
      <c r="O986" s="97"/>
      <c r="P986" s="97"/>
      <c r="Q986" s="97"/>
      <c r="R986" s="97"/>
      <c r="S986" s="97"/>
      <c r="T986" s="97"/>
      <c r="U986" s="97"/>
      <c r="V986" s="163"/>
    </row>
    <row r="987" spans="1:22" ht="18.75" customHeight="1">
      <c r="A987" s="455"/>
      <c r="B987" s="456"/>
      <c r="C987" s="456"/>
      <c r="D987" s="457"/>
      <c r="E987" s="458"/>
      <c r="F987" s="459"/>
      <c r="G987" s="108"/>
      <c r="H987" s="158"/>
      <c r="I987" s="156"/>
      <c r="J987" s="107"/>
      <c r="K987" s="108"/>
      <c r="L987" s="102"/>
      <c r="M987" s="102"/>
      <c r="N987" s="97"/>
      <c r="O987" s="97"/>
      <c r="P987" s="97"/>
      <c r="Q987" s="97"/>
      <c r="R987" s="97"/>
      <c r="S987" s="97"/>
      <c r="T987" s="97"/>
      <c r="U987" s="97"/>
      <c r="V987" s="163"/>
    </row>
    <row r="988" spans="1:22" ht="18.75" customHeight="1">
      <c r="A988" s="455"/>
      <c r="B988" s="456"/>
      <c r="C988" s="456"/>
      <c r="D988" s="457"/>
      <c r="E988" s="458"/>
      <c r="F988" s="459"/>
      <c r="G988" s="108"/>
      <c r="H988" s="158"/>
      <c r="I988" s="156"/>
      <c r="J988" s="107"/>
      <c r="K988" s="108"/>
      <c r="L988" s="102"/>
      <c r="M988" s="102"/>
      <c r="N988" s="97"/>
      <c r="O988" s="97"/>
      <c r="P988" s="97"/>
      <c r="Q988" s="97"/>
      <c r="R988" s="97"/>
      <c r="S988" s="97"/>
      <c r="T988" s="97"/>
      <c r="U988" s="97"/>
      <c r="V988" s="163"/>
    </row>
    <row r="989" spans="1:22" ht="18.75" customHeight="1">
      <c r="A989" s="455"/>
      <c r="B989" s="456"/>
      <c r="C989" s="456"/>
      <c r="D989" s="457"/>
      <c r="E989" s="458"/>
      <c r="F989" s="459"/>
      <c r="G989" s="108"/>
      <c r="H989" s="158"/>
      <c r="I989" s="156"/>
      <c r="J989" s="107"/>
      <c r="K989" s="108"/>
      <c r="L989" s="102"/>
      <c r="M989" s="102"/>
      <c r="N989" s="97"/>
      <c r="O989" s="97"/>
      <c r="P989" s="97"/>
      <c r="Q989" s="97"/>
      <c r="R989" s="97"/>
      <c r="S989" s="97"/>
      <c r="T989" s="97"/>
      <c r="U989" s="97"/>
      <c r="V989" s="163"/>
    </row>
    <row r="990" spans="1:22" ht="18.75" customHeight="1">
      <c r="A990" s="455"/>
      <c r="B990" s="456"/>
      <c r="C990" s="456"/>
      <c r="D990" s="457"/>
      <c r="E990" s="458"/>
      <c r="F990" s="459"/>
      <c r="G990" s="108"/>
      <c r="H990" s="158"/>
      <c r="I990" s="156"/>
      <c r="J990" s="107"/>
      <c r="K990" s="108"/>
      <c r="L990" s="102"/>
      <c r="M990" s="102"/>
      <c r="N990" s="97"/>
      <c r="O990" s="97"/>
      <c r="P990" s="97"/>
      <c r="Q990" s="97"/>
      <c r="R990" s="97"/>
      <c r="S990" s="97"/>
      <c r="T990" s="97"/>
      <c r="U990" s="97"/>
      <c r="V990" s="163"/>
    </row>
    <row r="991" spans="1:22" ht="18.75" customHeight="1">
      <c r="A991" s="455"/>
      <c r="B991" s="456"/>
      <c r="C991" s="456"/>
      <c r="D991" s="457"/>
      <c r="E991" s="458"/>
      <c r="F991" s="459"/>
      <c r="G991" s="108"/>
      <c r="H991" s="158"/>
      <c r="I991" s="156"/>
      <c r="J991" s="107"/>
      <c r="K991" s="108"/>
      <c r="L991" s="102"/>
      <c r="M991" s="102"/>
      <c r="N991" s="97"/>
      <c r="O991" s="97"/>
      <c r="P991" s="97"/>
      <c r="Q991" s="97"/>
      <c r="R991" s="97"/>
      <c r="S991" s="97"/>
      <c r="T991" s="97"/>
      <c r="U991" s="97"/>
      <c r="V991" s="163"/>
    </row>
    <row r="992" spans="1:22" ht="18.75" customHeight="1">
      <c r="A992" s="455"/>
      <c r="B992" s="456"/>
      <c r="C992" s="456"/>
      <c r="D992" s="457"/>
      <c r="E992" s="458"/>
      <c r="F992" s="459"/>
      <c r="G992" s="108"/>
      <c r="H992" s="158"/>
      <c r="I992" s="156"/>
      <c r="J992" s="107"/>
      <c r="K992" s="108"/>
      <c r="L992" s="102"/>
      <c r="M992" s="102"/>
      <c r="N992" s="97"/>
      <c r="O992" s="97"/>
      <c r="P992" s="97"/>
      <c r="Q992" s="97"/>
      <c r="R992" s="97"/>
      <c r="S992" s="97"/>
      <c r="T992" s="97"/>
      <c r="U992" s="97"/>
      <c r="V992" s="163"/>
    </row>
    <row r="993" spans="1:22" ht="18.75" customHeight="1">
      <c r="A993" s="455"/>
      <c r="B993" s="456"/>
      <c r="C993" s="456"/>
      <c r="D993" s="457"/>
      <c r="E993" s="458"/>
      <c r="F993" s="459"/>
      <c r="G993" s="108"/>
      <c r="H993" s="158"/>
      <c r="I993" s="156"/>
      <c r="J993" s="107"/>
      <c r="K993" s="108"/>
      <c r="L993" s="102"/>
      <c r="M993" s="102"/>
      <c r="N993" s="97"/>
      <c r="O993" s="97"/>
      <c r="P993" s="97"/>
      <c r="Q993" s="97"/>
      <c r="R993" s="97"/>
      <c r="S993" s="97"/>
      <c r="T993" s="97"/>
      <c r="U993" s="97"/>
      <c r="V993" s="163"/>
    </row>
    <row r="994" spans="1:22" ht="18.75" customHeight="1">
      <c r="A994" s="455"/>
      <c r="B994" s="456"/>
      <c r="C994" s="456"/>
      <c r="D994" s="457"/>
      <c r="E994" s="458"/>
      <c r="F994" s="459"/>
      <c r="G994" s="108"/>
      <c r="H994" s="158"/>
      <c r="I994" s="156"/>
      <c r="J994" s="107"/>
      <c r="K994" s="108"/>
      <c r="L994" s="102"/>
      <c r="M994" s="102"/>
      <c r="N994" s="97"/>
      <c r="O994" s="97"/>
      <c r="P994" s="97"/>
      <c r="Q994" s="97"/>
      <c r="R994" s="97"/>
      <c r="S994" s="97"/>
      <c r="T994" s="97"/>
      <c r="U994" s="97"/>
      <c r="V994" s="163"/>
    </row>
    <row r="995" spans="1:22" ht="18.75" customHeight="1">
      <c r="A995" s="455"/>
      <c r="B995" s="456"/>
      <c r="C995" s="456"/>
      <c r="D995" s="457"/>
      <c r="E995" s="458"/>
      <c r="F995" s="459"/>
      <c r="G995" s="108"/>
      <c r="H995" s="158"/>
      <c r="I995" s="156"/>
      <c r="J995" s="107"/>
      <c r="K995" s="108"/>
      <c r="L995" s="102"/>
      <c r="M995" s="102"/>
      <c r="N995" s="97"/>
      <c r="O995" s="97"/>
      <c r="P995" s="97"/>
      <c r="Q995" s="97"/>
      <c r="R995" s="97"/>
      <c r="S995" s="97"/>
      <c r="T995" s="97"/>
      <c r="U995" s="97"/>
      <c r="V995" s="163"/>
    </row>
    <row r="996" spans="1:22" ht="18.75" customHeight="1">
      <c r="A996" s="455"/>
      <c r="B996" s="456"/>
      <c r="C996" s="456"/>
      <c r="D996" s="457"/>
      <c r="E996" s="458"/>
      <c r="F996" s="459"/>
      <c r="G996" s="108"/>
      <c r="H996" s="158"/>
      <c r="I996" s="156"/>
      <c r="J996" s="107"/>
      <c r="K996" s="108"/>
      <c r="L996" s="102"/>
      <c r="M996" s="102"/>
      <c r="N996" s="97"/>
      <c r="O996" s="97"/>
      <c r="P996" s="97"/>
      <c r="Q996" s="97"/>
      <c r="R996" s="97"/>
      <c r="S996" s="97"/>
      <c r="T996" s="97"/>
      <c r="U996" s="97"/>
      <c r="V996" s="163"/>
    </row>
    <row r="997" spans="1:22" ht="18.75" customHeight="1">
      <c r="A997" s="455"/>
      <c r="B997" s="456"/>
      <c r="C997" s="456"/>
      <c r="D997" s="457"/>
      <c r="E997" s="458"/>
      <c r="F997" s="459"/>
      <c r="G997" s="108"/>
      <c r="H997" s="158"/>
      <c r="I997" s="156"/>
      <c r="J997" s="107"/>
      <c r="K997" s="108"/>
      <c r="L997" s="102"/>
      <c r="M997" s="102"/>
      <c r="N997" s="97"/>
      <c r="O997" s="97"/>
      <c r="P997" s="97"/>
      <c r="Q997" s="97"/>
      <c r="R997" s="97"/>
      <c r="S997" s="97"/>
      <c r="T997" s="97"/>
      <c r="U997" s="97"/>
      <c r="V997" s="163"/>
    </row>
    <row r="998" spans="1:22" ht="18.75" customHeight="1">
      <c r="A998" s="455"/>
      <c r="B998" s="456"/>
      <c r="C998" s="456"/>
      <c r="D998" s="457"/>
      <c r="E998" s="458"/>
      <c r="F998" s="459"/>
      <c r="G998" s="108"/>
      <c r="H998" s="158"/>
      <c r="I998" s="156"/>
      <c r="J998" s="107"/>
      <c r="K998" s="108"/>
      <c r="L998" s="102"/>
      <c r="M998" s="102"/>
      <c r="N998" s="97"/>
      <c r="O998" s="97"/>
      <c r="P998" s="97"/>
      <c r="Q998" s="97"/>
      <c r="R998" s="97"/>
      <c r="S998" s="97"/>
      <c r="T998" s="97"/>
      <c r="U998" s="97"/>
      <c r="V998" s="163"/>
    </row>
    <row r="999" spans="1:22" ht="18.75" customHeight="1">
      <c r="A999" s="455"/>
      <c r="B999" s="456"/>
      <c r="C999" s="456"/>
      <c r="D999" s="457"/>
      <c r="E999" s="458"/>
      <c r="F999" s="459"/>
      <c r="G999" s="108"/>
      <c r="H999" s="158"/>
      <c r="I999" s="156"/>
      <c r="J999" s="107"/>
      <c r="K999" s="108"/>
      <c r="L999" s="102"/>
      <c r="M999" s="102"/>
      <c r="N999" s="97"/>
      <c r="O999" s="97"/>
      <c r="P999" s="97"/>
      <c r="Q999" s="97"/>
      <c r="R999" s="97"/>
      <c r="S999" s="97"/>
      <c r="T999" s="97"/>
      <c r="U999" s="97"/>
      <c r="V999" s="163"/>
    </row>
    <row r="1000" spans="1:22" ht="18.75" customHeight="1">
      <c r="A1000" s="455"/>
      <c r="B1000" s="456"/>
      <c r="C1000" s="456"/>
      <c r="D1000" s="457"/>
      <c r="E1000" s="458"/>
      <c r="F1000" s="459"/>
      <c r="G1000" s="108"/>
      <c r="H1000" s="158"/>
      <c r="I1000" s="156"/>
      <c r="J1000" s="107"/>
      <c r="K1000" s="108"/>
      <c r="L1000" s="102"/>
      <c r="M1000" s="102"/>
      <c r="N1000" s="97"/>
      <c r="O1000" s="97"/>
      <c r="P1000" s="97"/>
      <c r="Q1000" s="97"/>
      <c r="R1000" s="97"/>
      <c r="S1000" s="97"/>
      <c r="T1000" s="97"/>
      <c r="U1000" s="97"/>
      <c r="V1000" s="163"/>
    </row>
    <row r="1001" spans="1:22" ht="18.75" customHeight="1">
      <c r="A1001" s="455"/>
      <c r="B1001" s="456"/>
      <c r="C1001" s="456"/>
      <c r="D1001" s="457"/>
      <c r="E1001" s="458"/>
      <c r="F1001" s="459"/>
      <c r="G1001" s="108"/>
      <c r="H1001" s="158"/>
      <c r="I1001" s="156"/>
      <c r="J1001" s="107"/>
      <c r="K1001" s="108"/>
      <c r="L1001" s="102"/>
      <c r="M1001" s="102"/>
      <c r="N1001" s="97"/>
      <c r="O1001" s="97"/>
      <c r="P1001" s="97"/>
      <c r="Q1001" s="97"/>
      <c r="R1001" s="97"/>
      <c r="S1001" s="97"/>
      <c r="T1001" s="97"/>
      <c r="U1001" s="97"/>
      <c r="V1001" s="163"/>
    </row>
    <row r="1002" spans="1:22" ht="18.75" customHeight="1">
      <c r="A1002" s="455"/>
      <c r="B1002" s="456"/>
      <c r="C1002" s="456"/>
      <c r="D1002" s="457"/>
      <c r="E1002" s="458"/>
      <c r="F1002" s="459"/>
      <c r="G1002" s="108"/>
      <c r="H1002" s="158"/>
      <c r="I1002" s="156"/>
      <c r="J1002" s="107"/>
      <c r="K1002" s="108"/>
      <c r="L1002" s="102"/>
      <c r="M1002" s="102"/>
      <c r="N1002" s="97"/>
      <c r="O1002" s="97"/>
      <c r="P1002" s="97"/>
      <c r="Q1002" s="97"/>
      <c r="R1002" s="97"/>
      <c r="S1002" s="97"/>
      <c r="T1002" s="97"/>
      <c r="U1002" s="97"/>
      <c r="V1002" s="163"/>
    </row>
    <row r="1003" spans="1:22" ht="18.75" customHeight="1">
      <c r="A1003" s="455"/>
      <c r="B1003" s="456"/>
      <c r="C1003" s="456"/>
      <c r="D1003" s="457"/>
      <c r="E1003" s="458"/>
      <c r="F1003" s="459"/>
      <c r="G1003" s="108"/>
      <c r="H1003" s="158"/>
      <c r="I1003" s="156"/>
      <c r="J1003" s="107"/>
      <c r="K1003" s="108"/>
      <c r="L1003" s="102"/>
      <c r="M1003" s="102"/>
      <c r="N1003" s="97"/>
      <c r="O1003" s="97"/>
      <c r="P1003" s="97"/>
      <c r="Q1003" s="97"/>
      <c r="R1003" s="97"/>
      <c r="S1003" s="97"/>
      <c r="T1003" s="97"/>
      <c r="U1003" s="97"/>
      <c r="V1003" s="163"/>
    </row>
    <row r="1004" spans="1:22" ht="18.75" customHeight="1">
      <c r="A1004" s="455"/>
      <c r="B1004" s="456"/>
      <c r="C1004" s="456"/>
      <c r="D1004" s="457"/>
      <c r="E1004" s="458"/>
      <c r="F1004" s="459"/>
      <c r="G1004" s="108"/>
      <c r="H1004" s="158"/>
      <c r="I1004" s="156"/>
      <c r="J1004" s="107"/>
      <c r="K1004" s="108"/>
      <c r="L1004" s="102"/>
      <c r="M1004" s="102"/>
      <c r="N1004" s="97"/>
      <c r="O1004" s="97"/>
      <c r="P1004" s="97"/>
      <c r="Q1004" s="97"/>
      <c r="R1004" s="97"/>
      <c r="S1004" s="97"/>
      <c r="T1004" s="97"/>
      <c r="U1004" s="97"/>
      <c r="V1004" s="163"/>
    </row>
    <row r="1005" spans="1:22" ht="18.75" customHeight="1">
      <c r="A1005" s="455"/>
      <c r="B1005" s="456"/>
      <c r="C1005" s="456"/>
      <c r="D1005" s="457"/>
      <c r="E1005" s="458"/>
      <c r="F1005" s="459"/>
      <c r="G1005" s="108"/>
      <c r="H1005" s="158"/>
      <c r="I1005" s="156"/>
      <c r="J1005" s="107"/>
      <c r="K1005" s="108"/>
      <c r="L1005" s="102"/>
      <c r="M1005" s="102"/>
      <c r="N1005" s="97"/>
      <c r="O1005" s="97"/>
      <c r="P1005" s="97"/>
      <c r="Q1005" s="97"/>
      <c r="R1005" s="97"/>
      <c r="S1005" s="97"/>
      <c r="T1005" s="97"/>
      <c r="U1005" s="97"/>
      <c r="V1005" s="163"/>
    </row>
    <row r="1006" spans="1:22" ht="18.75" customHeight="1">
      <c r="A1006" s="455"/>
      <c r="B1006" s="456"/>
      <c r="C1006" s="456"/>
      <c r="D1006" s="457"/>
      <c r="E1006" s="458"/>
      <c r="F1006" s="459"/>
      <c r="G1006" s="108"/>
      <c r="H1006" s="158"/>
      <c r="I1006" s="156"/>
      <c r="J1006" s="107"/>
      <c r="K1006" s="108"/>
      <c r="L1006" s="102"/>
      <c r="M1006" s="102"/>
      <c r="N1006" s="97"/>
      <c r="O1006" s="97"/>
      <c r="P1006" s="97"/>
      <c r="Q1006" s="97"/>
      <c r="R1006" s="97"/>
      <c r="S1006" s="97"/>
      <c r="T1006" s="97"/>
      <c r="U1006" s="97"/>
      <c r="V1006" s="163"/>
    </row>
    <row r="1007" spans="1:22" ht="18.75" customHeight="1">
      <c r="A1007" s="455"/>
      <c r="B1007" s="456"/>
      <c r="C1007" s="456"/>
      <c r="D1007" s="457"/>
      <c r="E1007" s="458"/>
      <c r="F1007" s="459"/>
      <c r="G1007" s="108"/>
      <c r="H1007" s="158"/>
      <c r="I1007" s="156"/>
      <c r="J1007" s="107"/>
      <c r="K1007" s="108"/>
      <c r="L1007" s="102"/>
      <c r="M1007" s="102"/>
      <c r="N1007" s="97"/>
      <c r="O1007" s="97"/>
      <c r="P1007" s="97"/>
      <c r="Q1007" s="97"/>
      <c r="R1007" s="97"/>
      <c r="S1007" s="97"/>
      <c r="T1007" s="97"/>
      <c r="U1007" s="97"/>
      <c r="V1007" s="163"/>
    </row>
    <row r="1008" spans="1:22" ht="18.75" customHeight="1">
      <c r="A1008" s="455"/>
      <c r="B1008" s="456"/>
      <c r="C1008" s="456"/>
      <c r="D1008" s="457"/>
      <c r="E1008" s="458"/>
      <c r="F1008" s="459"/>
      <c r="G1008" s="108"/>
      <c r="H1008" s="158"/>
      <c r="I1008" s="156"/>
      <c r="J1008" s="107"/>
      <c r="K1008" s="108"/>
      <c r="L1008" s="102"/>
      <c r="M1008" s="102"/>
      <c r="N1008" s="97"/>
      <c r="O1008" s="97"/>
      <c r="P1008" s="97"/>
      <c r="Q1008" s="97"/>
      <c r="R1008" s="97"/>
      <c r="S1008" s="97"/>
      <c r="T1008" s="97"/>
      <c r="U1008" s="97"/>
      <c r="V1008" s="163"/>
    </row>
    <row r="1009" spans="1:22" ht="18.75" customHeight="1">
      <c r="A1009" s="455"/>
      <c r="B1009" s="456"/>
      <c r="C1009" s="456"/>
      <c r="D1009" s="457"/>
      <c r="E1009" s="458"/>
      <c r="F1009" s="459"/>
      <c r="G1009" s="108"/>
      <c r="H1009" s="158"/>
      <c r="I1009" s="156"/>
      <c r="J1009" s="107"/>
      <c r="K1009" s="108"/>
      <c r="L1009" s="102"/>
      <c r="M1009" s="102"/>
      <c r="N1009" s="97"/>
      <c r="O1009" s="97"/>
      <c r="P1009" s="97"/>
      <c r="Q1009" s="97"/>
      <c r="R1009" s="97"/>
      <c r="S1009" s="97"/>
      <c r="T1009" s="97"/>
      <c r="U1009" s="97"/>
      <c r="V1009" s="163"/>
    </row>
    <row r="1010" spans="1:22" ht="18.75" customHeight="1">
      <c r="A1010" s="455"/>
      <c r="B1010" s="456"/>
      <c r="C1010" s="456"/>
      <c r="D1010" s="457"/>
      <c r="E1010" s="458"/>
      <c r="F1010" s="459"/>
      <c r="G1010" s="108"/>
      <c r="H1010" s="158"/>
      <c r="I1010" s="156"/>
      <c r="J1010" s="107"/>
      <c r="K1010" s="108"/>
      <c r="L1010" s="102"/>
      <c r="M1010" s="102"/>
      <c r="N1010" s="97"/>
      <c r="O1010" s="97"/>
      <c r="P1010" s="97"/>
      <c r="Q1010" s="97"/>
      <c r="R1010" s="97"/>
      <c r="S1010" s="97"/>
      <c r="T1010" s="97"/>
      <c r="U1010" s="97"/>
      <c r="V1010" s="163"/>
    </row>
    <row r="1011" spans="1:22" ht="18.75" customHeight="1">
      <c r="A1011" s="455"/>
      <c r="B1011" s="456"/>
      <c r="C1011" s="456"/>
      <c r="D1011" s="457"/>
      <c r="E1011" s="458"/>
      <c r="F1011" s="459"/>
      <c r="G1011" s="108"/>
      <c r="H1011" s="158"/>
      <c r="I1011" s="156"/>
      <c r="J1011" s="107"/>
      <c r="K1011" s="108"/>
      <c r="L1011" s="102"/>
      <c r="M1011" s="102"/>
      <c r="N1011" s="97"/>
      <c r="O1011" s="97"/>
      <c r="P1011" s="97"/>
      <c r="Q1011" s="97"/>
      <c r="R1011" s="97"/>
      <c r="S1011" s="97"/>
      <c r="T1011" s="97"/>
      <c r="U1011" s="97"/>
      <c r="V1011" s="163"/>
    </row>
    <row r="1012" spans="1:22" ht="18.75" customHeight="1">
      <c r="A1012" s="455"/>
      <c r="B1012" s="456"/>
      <c r="C1012" s="456"/>
      <c r="D1012" s="457"/>
      <c r="E1012" s="458"/>
      <c r="F1012" s="459"/>
      <c r="G1012" s="108"/>
      <c r="H1012" s="158"/>
      <c r="I1012" s="156"/>
      <c r="J1012" s="107"/>
      <c r="K1012" s="108"/>
      <c r="L1012" s="102"/>
      <c r="M1012" s="102"/>
      <c r="N1012" s="97"/>
      <c r="O1012" s="97"/>
      <c r="P1012" s="97"/>
      <c r="Q1012" s="97"/>
      <c r="R1012" s="97"/>
      <c r="S1012" s="97"/>
      <c r="T1012" s="97"/>
      <c r="U1012" s="97"/>
      <c r="V1012" s="163"/>
    </row>
    <row r="1013" spans="1:22" ht="18.75" customHeight="1">
      <c r="A1013" s="455"/>
      <c r="B1013" s="456"/>
      <c r="C1013" s="456"/>
      <c r="D1013" s="457"/>
      <c r="E1013" s="458"/>
      <c r="F1013" s="459"/>
      <c r="G1013" s="108"/>
      <c r="H1013" s="158"/>
      <c r="I1013" s="156"/>
      <c r="J1013" s="107"/>
      <c r="K1013" s="108"/>
      <c r="L1013" s="102"/>
      <c r="M1013" s="102"/>
      <c r="N1013" s="97"/>
      <c r="O1013" s="97"/>
      <c r="P1013" s="97"/>
      <c r="Q1013" s="97"/>
      <c r="R1013" s="97"/>
      <c r="S1013" s="97"/>
      <c r="T1013" s="97"/>
      <c r="U1013" s="97"/>
      <c r="V1013" s="163"/>
    </row>
    <row r="1014" spans="1:22" ht="18.75" customHeight="1">
      <c r="A1014" s="455"/>
      <c r="B1014" s="456"/>
      <c r="C1014" s="456"/>
      <c r="D1014" s="457"/>
      <c r="E1014" s="458"/>
      <c r="F1014" s="459"/>
      <c r="G1014" s="108"/>
      <c r="H1014" s="158"/>
      <c r="I1014" s="156"/>
      <c r="J1014" s="107"/>
      <c r="K1014" s="108"/>
      <c r="L1014" s="102"/>
      <c r="M1014" s="102"/>
      <c r="N1014" s="97"/>
      <c r="O1014" s="97"/>
      <c r="P1014" s="97"/>
      <c r="Q1014" s="97"/>
      <c r="R1014" s="97"/>
      <c r="S1014" s="97"/>
      <c r="T1014" s="97"/>
      <c r="U1014" s="97"/>
      <c r="V1014" s="163"/>
    </row>
    <row r="1015" spans="1:22" ht="18.75" customHeight="1">
      <c r="A1015" s="455"/>
      <c r="B1015" s="456"/>
      <c r="C1015" s="456"/>
      <c r="D1015" s="457"/>
      <c r="E1015" s="458"/>
      <c r="F1015" s="459"/>
      <c r="G1015" s="108"/>
      <c r="H1015" s="158"/>
      <c r="I1015" s="156"/>
      <c r="J1015" s="107"/>
      <c r="K1015" s="108"/>
      <c r="L1015" s="102"/>
      <c r="M1015" s="102"/>
      <c r="N1015" s="97"/>
      <c r="O1015" s="97"/>
      <c r="P1015" s="97"/>
      <c r="Q1015" s="97"/>
      <c r="R1015" s="97"/>
      <c r="S1015" s="97"/>
      <c r="T1015" s="97"/>
      <c r="U1015" s="97"/>
      <c r="V1015" s="163"/>
    </row>
    <row r="1016" spans="1:22" ht="18.75" customHeight="1">
      <c r="A1016" s="455"/>
      <c r="B1016" s="456"/>
      <c r="C1016" s="456"/>
      <c r="D1016" s="457"/>
      <c r="E1016" s="458"/>
      <c r="F1016" s="459"/>
      <c r="G1016" s="108"/>
      <c r="H1016" s="158"/>
      <c r="I1016" s="156"/>
      <c r="J1016" s="107"/>
      <c r="K1016" s="108"/>
      <c r="L1016" s="102"/>
      <c r="M1016" s="102"/>
      <c r="N1016" s="97"/>
      <c r="O1016" s="97"/>
      <c r="P1016" s="97"/>
      <c r="Q1016" s="97"/>
      <c r="R1016" s="97"/>
      <c r="S1016" s="97"/>
      <c r="T1016" s="97"/>
      <c r="U1016" s="97"/>
      <c r="V1016" s="163"/>
    </row>
    <row r="1017" spans="1:22" ht="18.75" customHeight="1">
      <c r="A1017" s="455"/>
      <c r="B1017" s="456"/>
      <c r="C1017" s="456"/>
      <c r="D1017" s="457"/>
      <c r="E1017" s="458"/>
      <c r="F1017" s="459"/>
      <c r="G1017" s="108"/>
      <c r="H1017" s="158"/>
      <c r="I1017" s="156"/>
      <c r="J1017" s="107"/>
      <c r="K1017" s="108"/>
      <c r="L1017" s="102"/>
      <c r="M1017" s="102"/>
      <c r="N1017" s="97"/>
      <c r="O1017" s="97"/>
      <c r="P1017" s="97"/>
      <c r="Q1017" s="97"/>
      <c r="R1017" s="97"/>
      <c r="S1017" s="97"/>
      <c r="T1017" s="97"/>
      <c r="U1017" s="97"/>
      <c r="V1017" s="163"/>
    </row>
    <row r="1018" spans="1:22" ht="18.75" customHeight="1">
      <c r="A1018" s="455"/>
      <c r="B1018" s="456"/>
      <c r="C1018" s="456"/>
      <c r="D1018" s="457"/>
      <c r="E1018" s="458"/>
      <c r="F1018" s="459"/>
      <c r="G1018" s="108"/>
      <c r="H1018" s="158"/>
      <c r="I1018" s="156"/>
      <c r="J1018" s="107"/>
      <c r="K1018" s="108"/>
      <c r="L1018" s="102"/>
      <c r="M1018" s="102"/>
      <c r="N1018" s="97"/>
      <c r="O1018" s="97"/>
      <c r="P1018" s="97"/>
      <c r="Q1018" s="97"/>
      <c r="R1018" s="97"/>
      <c r="S1018" s="97"/>
      <c r="T1018" s="97"/>
      <c r="U1018" s="97"/>
      <c r="V1018" s="163"/>
    </row>
    <row r="1019" spans="1:22" ht="18.75" customHeight="1">
      <c r="A1019" s="455"/>
      <c r="B1019" s="456"/>
      <c r="C1019" s="456"/>
      <c r="D1019" s="457"/>
      <c r="E1019" s="458"/>
      <c r="F1019" s="459"/>
      <c r="G1019" s="108"/>
      <c r="H1019" s="158"/>
      <c r="I1019" s="156"/>
      <c r="J1019" s="107"/>
      <c r="K1019" s="108"/>
      <c r="L1019" s="102"/>
      <c r="M1019" s="102"/>
      <c r="N1019" s="97"/>
      <c r="O1019" s="97"/>
      <c r="P1019" s="97"/>
      <c r="Q1019" s="97"/>
      <c r="R1019" s="97"/>
      <c r="S1019" s="97"/>
      <c r="T1019" s="97"/>
      <c r="U1019" s="97"/>
      <c r="V1019" s="163"/>
    </row>
    <row r="1020" spans="1:22" ht="18.75" customHeight="1">
      <c r="A1020" s="455"/>
      <c r="B1020" s="456"/>
      <c r="C1020" s="456"/>
      <c r="D1020" s="457"/>
      <c r="E1020" s="458"/>
      <c r="F1020" s="459"/>
      <c r="G1020" s="108"/>
      <c r="H1020" s="158"/>
      <c r="I1020" s="156"/>
      <c r="J1020" s="107"/>
      <c r="K1020" s="108"/>
      <c r="L1020" s="102"/>
      <c r="M1020" s="102"/>
      <c r="N1020" s="97"/>
      <c r="O1020" s="97"/>
      <c r="P1020" s="97"/>
      <c r="Q1020" s="97"/>
      <c r="R1020" s="97"/>
      <c r="S1020" s="97"/>
      <c r="T1020" s="97"/>
      <c r="U1020" s="97"/>
      <c r="V1020" s="163"/>
    </row>
    <row r="1021" spans="1:22" ht="18.75" customHeight="1">
      <c r="A1021" s="455"/>
      <c r="B1021" s="456"/>
      <c r="C1021" s="456"/>
      <c r="D1021" s="457"/>
      <c r="E1021" s="458"/>
      <c r="F1021" s="459"/>
      <c r="G1021" s="108"/>
      <c r="H1021" s="158"/>
      <c r="I1021" s="156"/>
      <c r="J1021" s="107"/>
      <c r="K1021" s="108"/>
      <c r="L1021" s="102"/>
      <c r="M1021" s="102"/>
      <c r="N1021" s="97"/>
      <c r="O1021" s="97"/>
      <c r="P1021" s="97"/>
      <c r="Q1021" s="97"/>
      <c r="R1021" s="97"/>
      <c r="S1021" s="97"/>
      <c r="T1021" s="97"/>
      <c r="U1021" s="97"/>
      <c r="V1021" s="163"/>
    </row>
    <row r="1022" spans="1:22" ht="18.75" customHeight="1">
      <c r="A1022" s="455"/>
      <c r="B1022" s="456"/>
      <c r="C1022" s="456"/>
      <c r="D1022" s="457"/>
      <c r="E1022" s="458"/>
      <c r="F1022" s="459"/>
      <c r="G1022" s="108"/>
      <c r="H1022" s="158"/>
      <c r="I1022" s="156"/>
      <c r="J1022" s="107"/>
      <c r="K1022" s="108"/>
      <c r="L1022" s="102"/>
      <c r="M1022" s="102"/>
      <c r="N1022" s="97"/>
      <c r="O1022" s="97"/>
      <c r="P1022" s="97"/>
      <c r="Q1022" s="97"/>
      <c r="R1022" s="97"/>
      <c r="S1022" s="97"/>
      <c r="T1022" s="97"/>
      <c r="U1022" s="97"/>
      <c r="V1022" s="163"/>
    </row>
    <row r="1023" spans="1:22" ht="18.75" customHeight="1">
      <c r="A1023" s="455"/>
      <c r="B1023" s="456"/>
      <c r="C1023" s="456"/>
      <c r="D1023" s="457"/>
      <c r="E1023" s="458"/>
      <c r="F1023" s="459"/>
      <c r="G1023" s="108"/>
      <c r="H1023" s="158"/>
      <c r="I1023" s="156"/>
      <c r="J1023" s="107"/>
      <c r="K1023" s="108"/>
      <c r="L1023" s="102"/>
      <c r="M1023" s="102"/>
      <c r="N1023" s="97"/>
      <c r="O1023" s="97"/>
      <c r="P1023" s="97"/>
      <c r="Q1023" s="97"/>
      <c r="R1023" s="97"/>
      <c r="S1023" s="97"/>
      <c r="T1023" s="97"/>
      <c r="U1023" s="97"/>
      <c r="V1023" s="163"/>
    </row>
    <row r="1024" spans="1:22" ht="18.75" customHeight="1">
      <c r="A1024" s="455"/>
      <c r="B1024" s="456"/>
      <c r="C1024" s="456"/>
      <c r="D1024" s="457"/>
      <c r="E1024" s="458"/>
      <c r="F1024" s="459"/>
      <c r="G1024" s="108"/>
      <c r="H1024" s="158"/>
      <c r="I1024" s="156"/>
      <c r="J1024" s="107"/>
      <c r="K1024" s="108"/>
      <c r="L1024" s="102"/>
      <c r="M1024" s="102"/>
      <c r="N1024" s="97"/>
      <c r="O1024" s="97"/>
      <c r="P1024" s="97"/>
      <c r="Q1024" s="97"/>
      <c r="R1024" s="97"/>
      <c r="S1024" s="97"/>
      <c r="T1024" s="97"/>
      <c r="U1024" s="97"/>
      <c r="V1024" s="163"/>
    </row>
    <row r="1025" spans="1:22" ht="18.75" customHeight="1">
      <c r="A1025" s="455"/>
      <c r="B1025" s="456"/>
      <c r="C1025" s="456"/>
      <c r="D1025" s="457"/>
      <c r="E1025" s="458"/>
      <c r="F1025" s="459"/>
      <c r="G1025" s="108"/>
      <c r="H1025" s="158"/>
      <c r="I1025" s="156"/>
      <c r="J1025" s="107"/>
      <c r="K1025" s="108"/>
      <c r="L1025" s="102"/>
      <c r="M1025" s="102"/>
      <c r="N1025" s="97"/>
      <c r="O1025" s="97"/>
      <c r="P1025" s="97"/>
      <c r="Q1025" s="97"/>
      <c r="R1025" s="97"/>
      <c r="S1025" s="97"/>
      <c r="T1025" s="97"/>
      <c r="U1025" s="97"/>
      <c r="V1025" s="163"/>
    </row>
    <row r="1026" spans="1:22" ht="18.75" customHeight="1">
      <c r="A1026" s="455"/>
      <c r="B1026" s="456"/>
      <c r="C1026" s="456"/>
      <c r="D1026" s="457"/>
      <c r="E1026" s="458"/>
      <c r="F1026" s="459"/>
      <c r="G1026" s="108"/>
      <c r="H1026" s="158"/>
      <c r="I1026" s="156"/>
      <c r="J1026" s="107"/>
      <c r="K1026" s="108"/>
      <c r="L1026" s="102"/>
      <c r="M1026" s="102"/>
      <c r="N1026" s="97"/>
      <c r="O1026" s="97"/>
      <c r="P1026" s="97"/>
      <c r="Q1026" s="97"/>
      <c r="R1026" s="97"/>
      <c r="S1026" s="97"/>
      <c r="T1026" s="97"/>
      <c r="U1026" s="97"/>
      <c r="V1026" s="163"/>
    </row>
    <row r="1027" spans="1:22" ht="18.75" customHeight="1">
      <c r="A1027" s="455"/>
      <c r="B1027" s="456"/>
      <c r="C1027" s="456"/>
      <c r="D1027" s="457"/>
      <c r="E1027" s="458"/>
      <c r="F1027" s="459"/>
      <c r="G1027" s="108"/>
      <c r="H1027" s="158"/>
      <c r="I1027" s="156"/>
      <c r="J1027" s="107"/>
      <c r="K1027" s="108"/>
      <c r="L1027" s="102"/>
      <c r="M1027" s="102"/>
      <c r="N1027" s="97"/>
      <c r="O1027" s="97"/>
      <c r="P1027" s="97"/>
      <c r="Q1027" s="97"/>
      <c r="R1027" s="97"/>
      <c r="S1027" s="97"/>
      <c r="T1027" s="97"/>
      <c r="U1027" s="97"/>
      <c r="V1027" s="163"/>
    </row>
    <row r="1028" spans="1:22" ht="18.75" customHeight="1">
      <c r="A1028" s="455"/>
      <c r="B1028" s="456"/>
      <c r="C1028" s="456"/>
      <c r="D1028" s="457"/>
      <c r="E1028" s="458"/>
      <c r="F1028" s="459"/>
      <c r="G1028" s="108"/>
      <c r="H1028" s="158"/>
      <c r="I1028" s="156"/>
      <c r="J1028" s="107"/>
      <c r="K1028" s="108"/>
      <c r="L1028" s="102"/>
      <c r="M1028" s="102"/>
      <c r="N1028" s="97"/>
      <c r="O1028" s="97"/>
      <c r="P1028" s="97"/>
      <c r="Q1028" s="97"/>
      <c r="R1028" s="97"/>
      <c r="S1028" s="97"/>
      <c r="T1028" s="97"/>
      <c r="U1028" s="97"/>
      <c r="V1028" s="163"/>
    </row>
    <row r="1029" spans="1:22" ht="18.75" customHeight="1">
      <c r="A1029" s="455"/>
      <c r="B1029" s="456"/>
      <c r="C1029" s="456"/>
      <c r="D1029" s="457"/>
      <c r="E1029" s="458"/>
      <c r="F1029" s="459"/>
      <c r="G1029" s="108"/>
      <c r="H1029" s="158"/>
      <c r="I1029" s="156"/>
      <c r="J1029" s="107"/>
      <c r="K1029" s="108"/>
      <c r="L1029" s="102"/>
      <c r="M1029" s="102"/>
      <c r="N1029" s="97"/>
      <c r="O1029" s="97"/>
      <c r="P1029" s="97"/>
      <c r="Q1029" s="97"/>
      <c r="R1029" s="97"/>
      <c r="S1029" s="97"/>
      <c r="T1029" s="97"/>
      <c r="U1029" s="97"/>
      <c r="V1029" s="163"/>
    </row>
    <row r="1030" spans="1:22" ht="18.75" customHeight="1">
      <c r="A1030" s="455"/>
      <c r="B1030" s="456"/>
      <c r="C1030" s="456"/>
      <c r="D1030" s="457"/>
      <c r="E1030" s="458"/>
      <c r="F1030" s="459"/>
      <c r="G1030" s="108"/>
      <c r="H1030" s="158"/>
      <c r="I1030" s="156"/>
      <c r="J1030" s="107"/>
      <c r="K1030" s="108"/>
      <c r="L1030" s="102"/>
      <c r="M1030" s="102"/>
      <c r="N1030" s="97"/>
      <c r="O1030" s="97"/>
      <c r="P1030" s="97"/>
      <c r="Q1030" s="97"/>
      <c r="R1030" s="97"/>
      <c r="S1030" s="97"/>
      <c r="T1030" s="97"/>
      <c r="U1030" s="97"/>
      <c r="V1030" s="163"/>
    </row>
    <row r="1031" spans="1:22" ht="18.75" customHeight="1">
      <c r="A1031" s="455"/>
      <c r="B1031" s="456"/>
      <c r="C1031" s="456"/>
      <c r="D1031" s="457"/>
      <c r="E1031" s="458"/>
      <c r="F1031" s="459"/>
      <c r="G1031" s="108"/>
      <c r="H1031" s="158"/>
      <c r="I1031" s="156"/>
      <c r="J1031" s="107"/>
      <c r="K1031" s="108"/>
      <c r="L1031" s="102"/>
      <c r="M1031" s="102"/>
      <c r="N1031" s="97"/>
      <c r="O1031" s="97"/>
      <c r="P1031" s="97"/>
      <c r="Q1031" s="97"/>
      <c r="R1031" s="97"/>
      <c r="S1031" s="97"/>
      <c r="T1031" s="97"/>
      <c r="U1031" s="97"/>
      <c r="V1031" s="163"/>
    </row>
    <row r="1032" spans="1:22" ht="18.75" customHeight="1">
      <c r="A1032" s="455"/>
      <c r="B1032" s="456"/>
      <c r="C1032" s="456"/>
      <c r="D1032" s="457"/>
      <c r="E1032" s="458"/>
      <c r="F1032" s="459"/>
      <c r="G1032" s="108"/>
      <c r="H1032" s="158"/>
      <c r="I1032" s="156"/>
      <c r="J1032" s="107"/>
      <c r="K1032" s="108"/>
      <c r="L1032" s="102"/>
      <c r="M1032" s="102"/>
      <c r="N1032" s="97"/>
      <c r="O1032" s="97"/>
      <c r="P1032" s="97"/>
      <c r="Q1032" s="97"/>
      <c r="R1032" s="97"/>
      <c r="S1032" s="97"/>
      <c r="T1032" s="97"/>
      <c r="U1032" s="97"/>
      <c r="V1032" s="163"/>
    </row>
    <row r="1033" spans="1:22" ht="18.75" customHeight="1">
      <c r="A1033" s="455"/>
      <c r="B1033" s="456"/>
      <c r="C1033" s="456"/>
      <c r="D1033" s="457"/>
      <c r="E1033" s="458"/>
      <c r="F1033" s="459"/>
      <c r="G1033" s="108"/>
      <c r="H1033" s="158"/>
      <c r="I1033" s="156"/>
      <c r="J1033" s="107"/>
      <c r="K1033" s="108"/>
      <c r="L1033" s="102"/>
      <c r="M1033" s="102"/>
      <c r="N1033" s="97"/>
      <c r="O1033" s="97"/>
      <c r="P1033" s="97"/>
      <c r="Q1033" s="97"/>
      <c r="R1033" s="97"/>
      <c r="S1033" s="97"/>
      <c r="T1033" s="97"/>
      <c r="U1033" s="97"/>
      <c r="V1033" s="163"/>
    </row>
    <row r="1034" spans="1:22" ht="18.75" customHeight="1">
      <c r="A1034" s="455"/>
      <c r="B1034" s="456"/>
      <c r="C1034" s="456"/>
      <c r="D1034" s="457"/>
      <c r="E1034" s="458"/>
      <c r="F1034" s="459"/>
      <c r="G1034" s="108"/>
      <c r="H1034" s="158"/>
      <c r="I1034" s="156"/>
      <c r="J1034" s="107"/>
      <c r="K1034" s="108"/>
      <c r="L1034" s="102"/>
      <c r="M1034" s="102"/>
      <c r="N1034" s="97"/>
      <c r="O1034" s="97"/>
      <c r="P1034" s="97"/>
      <c r="Q1034" s="97"/>
      <c r="R1034" s="97"/>
      <c r="S1034" s="97"/>
      <c r="T1034" s="97"/>
      <c r="U1034" s="97"/>
      <c r="V1034" s="163"/>
    </row>
    <row r="1035" spans="1:22" ht="18.75" customHeight="1">
      <c r="A1035" s="455"/>
      <c r="B1035" s="456"/>
      <c r="C1035" s="456"/>
      <c r="D1035" s="457"/>
      <c r="E1035" s="458"/>
      <c r="F1035" s="459"/>
      <c r="G1035" s="108"/>
      <c r="H1035" s="158"/>
      <c r="I1035" s="156"/>
      <c r="J1035" s="107"/>
      <c r="K1035" s="108"/>
      <c r="L1035" s="102"/>
      <c r="M1035" s="102"/>
      <c r="N1035" s="97"/>
      <c r="O1035" s="97"/>
      <c r="P1035" s="97"/>
      <c r="Q1035" s="97"/>
      <c r="R1035" s="97"/>
      <c r="S1035" s="97"/>
      <c r="T1035" s="97"/>
      <c r="U1035" s="97"/>
      <c r="V1035" s="163"/>
    </row>
    <row r="1036" spans="1:22" ht="18.75" customHeight="1">
      <c r="A1036" s="455"/>
      <c r="B1036" s="456"/>
      <c r="C1036" s="456"/>
      <c r="D1036" s="457"/>
      <c r="E1036" s="458"/>
      <c r="F1036" s="459"/>
      <c r="G1036" s="108"/>
      <c r="H1036" s="158"/>
      <c r="I1036" s="156"/>
      <c r="J1036" s="107"/>
      <c r="K1036" s="108"/>
      <c r="L1036" s="102"/>
      <c r="M1036" s="102"/>
      <c r="N1036" s="97"/>
      <c r="O1036" s="97"/>
      <c r="P1036" s="97"/>
      <c r="Q1036" s="97"/>
      <c r="R1036" s="97"/>
      <c r="S1036" s="97"/>
      <c r="T1036" s="97"/>
      <c r="U1036" s="97"/>
      <c r="V1036" s="163"/>
    </row>
    <row r="1037" spans="1:22" ht="18.75" customHeight="1">
      <c r="A1037" s="455"/>
      <c r="B1037" s="456"/>
      <c r="C1037" s="456"/>
      <c r="D1037" s="457"/>
      <c r="E1037" s="458"/>
      <c r="F1037" s="459"/>
      <c r="G1037" s="108"/>
      <c r="H1037" s="158"/>
      <c r="I1037" s="156"/>
      <c r="J1037" s="107"/>
      <c r="K1037" s="108"/>
      <c r="L1037" s="102"/>
      <c r="M1037" s="102"/>
      <c r="N1037" s="97"/>
      <c r="O1037" s="97"/>
      <c r="P1037" s="97"/>
      <c r="Q1037" s="97"/>
      <c r="R1037" s="97"/>
      <c r="S1037" s="97"/>
      <c r="T1037" s="97"/>
      <c r="U1037" s="97"/>
      <c r="V1037" s="163"/>
    </row>
    <row r="1038" spans="1:22" ht="18.75" customHeight="1">
      <c r="A1038" s="455"/>
      <c r="B1038" s="456"/>
      <c r="C1038" s="456"/>
      <c r="D1038" s="457"/>
      <c r="E1038" s="458"/>
      <c r="F1038" s="459"/>
      <c r="G1038" s="108"/>
      <c r="H1038" s="158"/>
      <c r="I1038" s="156"/>
      <c r="J1038" s="107"/>
      <c r="K1038" s="108"/>
      <c r="L1038" s="102"/>
      <c r="M1038" s="102"/>
      <c r="N1038" s="97"/>
      <c r="O1038" s="97"/>
      <c r="P1038" s="97"/>
      <c r="Q1038" s="97"/>
      <c r="R1038" s="97"/>
      <c r="S1038" s="97"/>
      <c r="T1038" s="97"/>
      <c r="U1038" s="97"/>
      <c r="V1038" s="163"/>
    </row>
    <row r="1039" spans="1:22" ht="18.75" customHeight="1">
      <c r="A1039" s="455"/>
      <c r="B1039" s="456"/>
      <c r="C1039" s="456"/>
      <c r="D1039" s="457"/>
      <c r="E1039" s="458"/>
      <c r="F1039" s="459"/>
      <c r="G1039" s="108"/>
      <c r="H1039" s="158"/>
      <c r="I1039" s="156"/>
      <c r="J1039" s="107"/>
      <c r="K1039" s="108"/>
      <c r="L1039" s="102"/>
      <c r="M1039" s="102"/>
      <c r="N1039" s="97"/>
      <c r="O1039" s="97"/>
      <c r="P1039" s="97"/>
      <c r="Q1039" s="97"/>
      <c r="R1039" s="97"/>
      <c r="S1039" s="97"/>
      <c r="T1039" s="97"/>
      <c r="U1039" s="97"/>
      <c r="V1039" s="163"/>
    </row>
    <row r="1040" spans="1:22" ht="18.75" customHeight="1">
      <c r="A1040" s="455"/>
      <c r="B1040" s="456"/>
      <c r="C1040" s="456"/>
      <c r="D1040" s="457"/>
      <c r="E1040" s="458"/>
      <c r="F1040" s="459"/>
      <c r="G1040" s="108"/>
      <c r="H1040" s="158"/>
      <c r="I1040" s="156"/>
      <c r="J1040" s="107"/>
      <c r="K1040" s="108"/>
      <c r="L1040" s="102"/>
      <c r="M1040" s="102"/>
      <c r="N1040" s="97"/>
      <c r="O1040" s="97"/>
      <c r="P1040" s="97"/>
      <c r="Q1040" s="97"/>
      <c r="R1040" s="97"/>
      <c r="S1040" s="97"/>
      <c r="T1040" s="97"/>
      <c r="U1040" s="97"/>
      <c r="V1040" s="163"/>
    </row>
    <row r="1041" spans="1:22" ht="18.75" customHeight="1">
      <c r="A1041" s="455"/>
      <c r="B1041" s="456"/>
      <c r="C1041" s="456"/>
      <c r="D1041" s="457"/>
      <c r="E1041" s="458"/>
      <c r="F1041" s="459"/>
      <c r="G1041" s="108"/>
      <c r="H1041" s="158"/>
      <c r="I1041" s="156"/>
      <c r="J1041" s="107"/>
      <c r="K1041" s="108"/>
      <c r="L1041" s="102"/>
      <c r="M1041" s="102"/>
      <c r="N1041" s="97"/>
      <c r="O1041" s="97"/>
      <c r="P1041" s="97"/>
      <c r="Q1041" s="97"/>
      <c r="R1041" s="97"/>
      <c r="S1041" s="97"/>
      <c r="T1041" s="97"/>
      <c r="U1041" s="97"/>
      <c r="V1041" s="163"/>
    </row>
    <row r="1042" spans="1:22" ht="18.75" customHeight="1">
      <c r="A1042" s="455"/>
      <c r="B1042" s="456"/>
      <c r="C1042" s="456"/>
      <c r="D1042" s="457"/>
      <c r="E1042" s="458"/>
      <c r="F1042" s="459"/>
      <c r="G1042" s="108"/>
      <c r="H1042" s="158"/>
      <c r="I1042" s="156"/>
      <c r="J1042" s="107"/>
      <c r="K1042" s="108"/>
      <c r="L1042" s="102"/>
      <c r="M1042" s="102"/>
      <c r="N1042" s="97"/>
      <c r="O1042" s="97"/>
      <c r="P1042" s="97"/>
      <c r="Q1042" s="97"/>
      <c r="R1042" s="97"/>
      <c r="S1042" s="97"/>
      <c r="T1042" s="97"/>
      <c r="U1042" s="97"/>
      <c r="V1042" s="163"/>
    </row>
    <row r="1043" spans="1:22" ht="18.75" customHeight="1">
      <c r="A1043" s="455"/>
      <c r="B1043" s="456"/>
      <c r="C1043" s="456"/>
      <c r="D1043" s="457"/>
      <c r="E1043" s="458"/>
      <c r="F1043" s="459"/>
      <c r="G1043" s="108"/>
      <c r="H1043" s="158"/>
      <c r="I1043" s="156"/>
      <c r="J1043" s="107"/>
      <c r="K1043" s="108"/>
      <c r="L1043" s="102"/>
      <c r="M1043" s="102"/>
      <c r="N1043" s="97"/>
      <c r="O1043" s="97"/>
      <c r="P1043" s="97"/>
      <c r="Q1043" s="97"/>
      <c r="R1043" s="97"/>
      <c r="S1043" s="97"/>
      <c r="T1043" s="97"/>
      <c r="U1043" s="97"/>
      <c r="V1043" s="163"/>
    </row>
    <row r="1044" spans="1:22" ht="18.75" customHeight="1">
      <c r="A1044" s="455"/>
      <c r="B1044" s="456"/>
      <c r="C1044" s="456"/>
      <c r="D1044" s="457"/>
      <c r="E1044" s="458"/>
      <c r="F1044" s="459"/>
      <c r="G1044" s="108"/>
      <c r="H1044" s="158"/>
      <c r="I1044" s="156"/>
      <c r="J1044" s="107"/>
      <c r="K1044" s="108"/>
      <c r="L1044" s="102"/>
      <c r="M1044" s="102"/>
      <c r="N1044" s="97"/>
      <c r="O1044" s="97"/>
      <c r="P1044" s="97"/>
      <c r="Q1044" s="97"/>
      <c r="R1044" s="97"/>
      <c r="S1044" s="97"/>
      <c r="T1044" s="97"/>
      <c r="U1044" s="97"/>
      <c r="V1044" s="163"/>
    </row>
    <row r="1045" spans="1:22" ht="18.75" customHeight="1">
      <c r="A1045" s="455"/>
      <c r="B1045" s="456"/>
      <c r="C1045" s="456"/>
      <c r="D1045" s="457"/>
      <c r="E1045" s="458"/>
      <c r="F1045" s="459"/>
      <c r="G1045" s="108"/>
      <c r="H1045" s="158"/>
      <c r="I1045" s="156"/>
      <c r="J1045" s="107"/>
      <c r="K1045" s="108"/>
      <c r="L1045" s="102"/>
      <c r="M1045" s="102"/>
      <c r="N1045" s="97"/>
      <c r="O1045" s="97"/>
      <c r="P1045" s="97"/>
      <c r="Q1045" s="97"/>
      <c r="R1045" s="97"/>
      <c r="S1045" s="97"/>
      <c r="T1045" s="97"/>
      <c r="U1045" s="97"/>
      <c r="V1045" s="163"/>
    </row>
    <row r="1046" spans="1:22" ht="18.75" customHeight="1">
      <c r="A1046" s="455"/>
      <c r="B1046" s="456"/>
      <c r="C1046" s="456"/>
      <c r="D1046" s="457"/>
      <c r="E1046" s="458"/>
      <c r="F1046" s="459"/>
      <c r="G1046" s="108"/>
      <c r="H1046" s="158"/>
      <c r="I1046" s="156"/>
      <c r="J1046" s="107"/>
      <c r="K1046" s="108"/>
      <c r="L1046" s="102"/>
      <c r="M1046" s="102"/>
      <c r="N1046" s="97"/>
      <c r="O1046" s="97"/>
      <c r="P1046" s="97"/>
      <c r="Q1046" s="97"/>
      <c r="R1046" s="97"/>
      <c r="S1046" s="97"/>
      <c r="T1046" s="97"/>
      <c r="U1046" s="97"/>
      <c r="V1046" s="163"/>
    </row>
    <row r="1047" spans="1:22" ht="18.75" customHeight="1">
      <c r="A1047" s="455"/>
      <c r="B1047" s="456"/>
      <c r="C1047" s="456"/>
      <c r="D1047" s="457"/>
      <c r="E1047" s="458"/>
      <c r="F1047" s="459"/>
      <c r="G1047" s="108"/>
      <c r="H1047" s="158"/>
      <c r="I1047" s="156"/>
      <c r="J1047" s="107"/>
      <c r="K1047" s="108"/>
      <c r="L1047" s="102"/>
      <c r="M1047" s="102"/>
      <c r="N1047" s="97"/>
      <c r="O1047" s="97"/>
      <c r="P1047" s="97"/>
      <c r="Q1047" s="97"/>
      <c r="R1047" s="97"/>
      <c r="S1047" s="97"/>
      <c r="T1047" s="97"/>
      <c r="U1047" s="97"/>
      <c r="V1047" s="163"/>
    </row>
    <row r="1048" spans="1:22" ht="18.75" customHeight="1">
      <c r="A1048" s="455"/>
      <c r="B1048" s="456"/>
      <c r="C1048" s="456"/>
      <c r="D1048" s="457"/>
      <c r="E1048" s="458"/>
      <c r="F1048" s="459"/>
      <c r="G1048" s="108"/>
      <c r="H1048" s="158"/>
      <c r="I1048" s="156"/>
      <c r="J1048" s="107"/>
      <c r="K1048" s="108"/>
      <c r="L1048" s="102"/>
      <c r="M1048" s="102"/>
      <c r="N1048" s="97"/>
      <c r="O1048" s="97"/>
      <c r="P1048" s="97"/>
      <c r="Q1048" s="97"/>
      <c r="R1048" s="97"/>
      <c r="S1048" s="97"/>
      <c r="T1048" s="97"/>
      <c r="U1048" s="97"/>
      <c r="V1048" s="163"/>
    </row>
    <row r="1049" spans="1:22" ht="18.75" customHeight="1">
      <c r="A1049" s="455"/>
      <c r="B1049" s="456"/>
      <c r="C1049" s="456"/>
      <c r="D1049" s="457"/>
      <c r="E1049" s="458"/>
      <c r="F1049" s="459"/>
      <c r="G1049" s="108"/>
      <c r="H1049" s="158"/>
      <c r="I1049" s="156"/>
      <c r="J1049" s="107"/>
      <c r="K1049" s="108"/>
      <c r="L1049" s="102"/>
      <c r="M1049" s="102"/>
      <c r="N1049" s="97"/>
      <c r="O1049" s="97"/>
      <c r="P1049" s="97"/>
      <c r="Q1049" s="97"/>
      <c r="R1049" s="97"/>
      <c r="S1049" s="97"/>
      <c r="T1049" s="97"/>
      <c r="U1049" s="97"/>
      <c r="V1049" s="163"/>
    </row>
    <row r="1050" spans="1:22" ht="18.75" customHeight="1">
      <c r="A1050" s="455"/>
      <c r="B1050" s="456"/>
      <c r="C1050" s="456"/>
      <c r="D1050" s="457"/>
      <c r="E1050" s="458"/>
      <c r="F1050" s="459"/>
      <c r="G1050" s="108"/>
      <c r="H1050" s="158"/>
      <c r="I1050" s="156"/>
      <c r="J1050" s="107"/>
      <c r="K1050" s="108"/>
      <c r="L1050" s="102"/>
      <c r="M1050" s="102"/>
      <c r="N1050" s="97"/>
      <c r="O1050" s="97"/>
      <c r="P1050" s="97"/>
      <c r="Q1050" s="97"/>
      <c r="R1050" s="97"/>
      <c r="S1050" s="97"/>
      <c r="T1050" s="97"/>
      <c r="U1050" s="97"/>
      <c r="V1050" s="163"/>
    </row>
    <row r="1051" spans="1:22" ht="18.75" customHeight="1">
      <c r="A1051" s="455"/>
      <c r="B1051" s="456"/>
      <c r="C1051" s="456"/>
      <c r="D1051" s="457"/>
      <c r="E1051" s="458"/>
      <c r="F1051" s="459"/>
      <c r="G1051" s="108"/>
      <c r="H1051" s="158"/>
      <c r="I1051" s="156"/>
      <c r="J1051" s="107"/>
      <c r="K1051" s="108"/>
      <c r="L1051" s="102"/>
      <c r="M1051" s="102"/>
      <c r="N1051" s="97"/>
      <c r="O1051" s="97"/>
      <c r="P1051" s="97"/>
      <c r="Q1051" s="97"/>
      <c r="R1051" s="97"/>
      <c r="S1051" s="97"/>
      <c r="T1051" s="97"/>
      <c r="U1051" s="97"/>
      <c r="V1051" s="163"/>
    </row>
    <row r="1052" spans="1:22" ht="18.75" customHeight="1">
      <c r="A1052" s="455"/>
      <c r="B1052" s="456"/>
      <c r="C1052" s="456"/>
      <c r="D1052" s="457"/>
      <c r="E1052" s="458"/>
      <c r="F1052" s="459"/>
      <c r="G1052" s="108"/>
      <c r="H1052" s="158"/>
      <c r="I1052" s="156"/>
      <c r="J1052" s="107"/>
      <c r="K1052" s="108"/>
      <c r="L1052" s="102"/>
      <c r="M1052" s="102"/>
      <c r="N1052" s="97"/>
      <c r="O1052" s="97"/>
      <c r="P1052" s="97"/>
      <c r="Q1052" s="97"/>
      <c r="R1052" s="97"/>
      <c r="S1052" s="97"/>
      <c r="T1052" s="97"/>
      <c r="U1052" s="97"/>
      <c r="V1052" s="163"/>
    </row>
    <row r="1053" spans="1:22" ht="18.75" customHeight="1">
      <c r="A1053" s="455"/>
      <c r="B1053" s="456"/>
      <c r="C1053" s="456"/>
      <c r="D1053" s="457"/>
      <c r="E1053" s="458"/>
      <c r="F1053" s="459"/>
      <c r="G1053" s="108"/>
      <c r="H1053" s="158"/>
      <c r="I1053" s="156"/>
      <c r="J1053" s="107"/>
      <c r="K1053" s="108"/>
      <c r="L1053" s="102"/>
      <c r="M1053" s="102"/>
      <c r="N1053" s="97"/>
      <c r="O1053" s="97"/>
      <c r="P1053" s="97"/>
      <c r="Q1053" s="97"/>
      <c r="R1053" s="97"/>
      <c r="S1053" s="97"/>
      <c r="T1053" s="97"/>
      <c r="U1053" s="97"/>
      <c r="V1053" s="163"/>
    </row>
    <row r="1054" spans="1:22" ht="18.75" customHeight="1">
      <c r="A1054" s="455"/>
      <c r="B1054" s="456"/>
      <c r="C1054" s="456"/>
      <c r="D1054" s="457"/>
      <c r="E1054" s="458"/>
      <c r="F1054" s="459"/>
      <c r="G1054" s="108"/>
      <c r="H1054" s="158"/>
      <c r="I1054" s="156"/>
      <c r="J1054" s="107"/>
      <c r="K1054" s="108"/>
      <c r="L1054" s="102"/>
      <c r="M1054" s="102"/>
      <c r="N1054" s="97"/>
      <c r="O1054" s="97"/>
      <c r="P1054" s="97"/>
      <c r="Q1054" s="97"/>
      <c r="R1054" s="97"/>
      <c r="S1054" s="97"/>
      <c r="T1054" s="97"/>
      <c r="U1054" s="97"/>
      <c r="V1054" s="163"/>
    </row>
    <row r="1055" spans="1:22" ht="18.75" customHeight="1">
      <c r="A1055" s="455"/>
      <c r="B1055" s="456"/>
      <c r="C1055" s="456"/>
      <c r="D1055" s="457"/>
      <c r="E1055" s="458"/>
      <c r="F1055" s="459"/>
      <c r="G1055" s="108"/>
      <c r="H1055" s="158"/>
      <c r="I1055" s="156"/>
      <c r="J1055" s="107"/>
      <c r="K1055" s="108"/>
      <c r="L1055" s="102"/>
      <c r="M1055" s="102"/>
      <c r="N1055" s="97"/>
      <c r="O1055" s="97"/>
      <c r="P1055" s="97"/>
      <c r="Q1055" s="97"/>
      <c r="R1055" s="97"/>
      <c r="S1055" s="97"/>
      <c r="T1055" s="97"/>
      <c r="U1055" s="97"/>
      <c r="V1055" s="163"/>
    </row>
    <row r="1056" spans="1:22" ht="18.75" customHeight="1">
      <c r="A1056" s="455"/>
      <c r="B1056" s="456"/>
      <c r="C1056" s="456"/>
      <c r="D1056" s="457"/>
      <c r="E1056" s="458"/>
      <c r="F1056" s="459"/>
      <c r="G1056" s="108"/>
      <c r="H1056" s="158"/>
      <c r="I1056" s="156"/>
      <c r="J1056" s="107"/>
      <c r="K1056" s="108"/>
      <c r="L1056" s="102"/>
      <c r="M1056" s="102"/>
      <c r="N1056" s="97"/>
      <c r="O1056" s="97"/>
      <c r="P1056" s="97"/>
      <c r="Q1056" s="97"/>
      <c r="R1056" s="97"/>
      <c r="S1056" s="97"/>
      <c r="T1056" s="97"/>
      <c r="U1056" s="97"/>
      <c r="V1056" s="163"/>
    </row>
    <row r="1057" spans="1:22" ht="18.75" customHeight="1">
      <c r="A1057" s="455"/>
      <c r="B1057" s="456"/>
      <c r="C1057" s="456"/>
      <c r="D1057" s="457"/>
      <c r="E1057" s="458"/>
      <c r="F1057" s="459"/>
      <c r="G1057" s="108"/>
      <c r="H1057" s="158"/>
      <c r="I1057" s="156"/>
      <c r="J1057" s="107"/>
      <c r="K1057" s="108"/>
      <c r="L1057" s="102"/>
      <c r="M1057" s="102"/>
      <c r="N1057" s="97"/>
      <c r="O1057" s="97"/>
      <c r="P1057" s="97"/>
      <c r="Q1057" s="97"/>
      <c r="R1057" s="97"/>
      <c r="S1057" s="97"/>
      <c r="T1057" s="97"/>
      <c r="U1057" s="97"/>
      <c r="V1057" s="163"/>
    </row>
    <row r="1058" spans="1:22" ht="18.75" customHeight="1">
      <c r="A1058" s="455"/>
      <c r="B1058" s="456"/>
      <c r="C1058" s="456"/>
      <c r="D1058" s="457"/>
      <c r="E1058" s="458"/>
      <c r="F1058" s="459"/>
      <c r="G1058" s="108"/>
      <c r="H1058" s="158"/>
      <c r="I1058" s="156"/>
      <c r="J1058" s="107"/>
      <c r="K1058" s="108"/>
      <c r="L1058" s="102"/>
      <c r="M1058" s="102"/>
      <c r="N1058" s="97"/>
      <c r="O1058" s="97"/>
      <c r="P1058" s="97"/>
      <c r="Q1058" s="97"/>
      <c r="R1058" s="97"/>
      <c r="S1058" s="97"/>
      <c r="T1058" s="97"/>
      <c r="U1058" s="97"/>
      <c r="V1058" s="163"/>
    </row>
    <row r="1059" spans="1:22" ht="18.75" customHeight="1">
      <c r="A1059" s="455"/>
      <c r="B1059" s="456"/>
      <c r="C1059" s="456"/>
      <c r="D1059" s="457"/>
      <c r="E1059" s="458"/>
      <c r="F1059" s="459"/>
      <c r="G1059" s="108"/>
      <c r="H1059" s="158"/>
      <c r="I1059" s="156"/>
      <c r="J1059" s="107"/>
      <c r="K1059" s="108"/>
      <c r="L1059" s="102"/>
      <c r="M1059" s="102"/>
      <c r="N1059" s="97"/>
      <c r="O1059" s="97"/>
      <c r="P1059" s="97"/>
      <c r="Q1059" s="97"/>
      <c r="R1059" s="97"/>
      <c r="S1059" s="97"/>
      <c r="T1059" s="97"/>
      <c r="U1059" s="97"/>
      <c r="V1059" s="163"/>
    </row>
    <row r="1060" spans="1:22" ht="18.75" customHeight="1">
      <c r="A1060" s="455"/>
      <c r="B1060" s="456"/>
      <c r="C1060" s="456"/>
      <c r="D1060" s="457"/>
      <c r="E1060" s="458"/>
      <c r="F1060" s="459"/>
      <c r="G1060" s="108"/>
      <c r="H1060" s="158"/>
      <c r="I1060" s="156"/>
      <c r="J1060" s="107"/>
      <c r="K1060" s="108"/>
      <c r="L1060" s="102"/>
      <c r="M1060" s="102"/>
      <c r="N1060" s="97"/>
      <c r="O1060" s="97"/>
      <c r="P1060" s="97"/>
      <c r="Q1060" s="97"/>
      <c r="R1060" s="97"/>
      <c r="S1060" s="97"/>
      <c r="T1060" s="97"/>
      <c r="U1060" s="97"/>
      <c r="V1060" s="163"/>
    </row>
    <row r="1061" spans="1:22" ht="18.75" customHeight="1">
      <c r="A1061" s="455"/>
      <c r="B1061" s="456"/>
      <c r="C1061" s="456"/>
      <c r="D1061" s="457"/>
      <c r="E1061" s="458"/>
      <c r="F1061" s="459"/>
      <c r="G1061" s="108"/>
      <c r="H1061" s="158"/>
      <c r="I1061" s="156"/>
      <c r="J1061" s="107"/>
      <c r="K1061" s="108"/>
      <c r="L1061" s="102"/>
      <c r="M1061" s="102"/>
      <c r="N1061" s="97"/>
      <c r="O1061" s="97"/>
      <c r="P1061" s="97"/>
      <c r="Q1061" s="97"/>
      <c r="R1061" s="97"/>
      <c r="S1061" s="97"/>
      <c r="T1061" s="97"/>
      <c r="U1061" s="97"/>
      <c r="V1061" s="163"/>
    </row>
    <row r="1062" spans="1:22" ht="18.75" customHeight="1">
      <c r="A1062" s="455"/>
      <c r="B1062" s="456"/>
      <c r="C1062" s="456"/>
      <c r="D1062" s="457"/>
      <c r="E1062" s="458"/>
      <c r="F1062" s="459"/>
      <c r="G1062" s="108"/>
      <c r="H1062" s="158"/>
      <c r="I1062" s="156"/>
      <c r="J1062" s="107"/>
      <c r="K1062" s="108"/>
      <c r="L1062" s="102"/>
      <c r="M1062" s="102"/>
      <c r="N1062" s="97"/>
      <c r="O1062" s="97"/>
      <c r="P1062" s="97"/>
      <c r="Q1062" s="97"/>
      <c r="R1062" s="97"/>
      <c r="S1062" s="97"/>
      <c r="T1062" s="97"/>
      <c r="U1062" s="97"/>
      <c r="V1062" s="163"/>
    </row>
    <row r="1063" spans="1:22" ht="18.75" customHeight="1">
      <c r="A1063" s="455"/>
      <c r="B1063" s="456"/>
      <c r="C1063" s="456"/>
      <c r="D1063" s="457"/>
      <c r="E1063" s="458"/>
      <c r="F1063" s="459"/>
      <c r="G1063" s="108"/>
      <c r="H1063" s="158"/>
      <c r="I1063" s="156"/>
      <c r="J1063" s="107"/>
      <c r="K1063" s="108"/>
      <c r="L1063" s="102"/>
      <c r="M1063" s="102"/>
      <c r="N1063" s="97"/>
      <c r="O1063" s="97"/>
      <c r="P1063" s="97"/>
      <c r="Q1063" s="97"/>
      <c r="R1063" s="97"/>
      <c r="S1063" s="97"/>
      <c r="T1063" s="97"/>
      <c r="U1063" s="97"/>
      <c r="V1063" s="163"/>
    </row>
    <row r="1064" spans="1:22" ht="18.75" customHeight="1">
      <c r="A1064" s="455"/>
      <c r="B1064" s="456"/>
      <c r="C1064" s="456"/>
      <c r="D1064" s="457"/>
      <c r="E1064" s="458"/>
      <c r="F1064" s="459"/>
      <c r="G1064" s="108"/>
      <c r="H1064" s="158"/>
      <c r="I1064" s="156"/>
      <c r="J1064" s="107"/>
      <c r="K1064" s="108"/>
      <c r="L1064" s="102"/>
      <c r="M1064" s="102"/>
      <c r="N1064" s="97"/>
      <c r="O1064" s="97"/>
      <c r="P1064" s="97"/>
      <c r="Q1064" s="97"/>
      <c r="R1064" s="97"/>
      <c r="S1064" s="97"/>
      <c r="T1064" s="97"/>
      <c r="U1064" s="97"/>
      <c r="V1064" s="163"/>
    </row>
    <row r="1065" spans="1:22" ht="18.75" customHeight="1">
      <c r="A1065" s="455"/>
      <c r="B1065" s="456"/>
      <c r="C1065" s="456"/>
      <c r="D1065" s="457"/>
      <c r="E1065" s="458"/>
      <c r="F1065" s="459"/>
      <c r="G1065" s="108"/>
      <c r="H1065" s="158"/>
      <c r="I1065" s="156"/>
      <c r="J1065" s="107"/>
      <c r="K1065" s="108"/>
      <c r="L1065" s="102"/>
      <c r="M1065" s="102"/>
      <c r="N1065" s="97"/>
      <c r="O1065" s="97"/>
      <c r="P1065" s="97"/>
      <c r="Q1065" s="97"/>
      <c r="R1065" s="97"/>
      <c r="S1065" s="97"/>
      <c r="T1065" s="97"/>
      <c r="U1065" s="97"/>
      <c r="V1065" s="163"/>
    </row>
    <row r="1066" spans="1:22" ht="18.75" customHeight="1">
      <c r="A1066" s="455"/>
      <c r="B1066" s="456"/>
      <c r="C1066" s="456"/>
      <c r="D1066" s="457"/>
      <c r="E1066" s="458"/>
      <c r="F1066" s="459"/>
      <c r="G1066" s="108"/>
      <c r="H1066" s="158"/>
      <c r="I1066" s="156"/>
      <c r="J1066" s="107"/>
      <c r="K1066" s="108"/>
      <c r="L1066" s="102"/>
      <c r="M1066" s="102"/>
      <c r="N1066" s="97"/>
      <c r="O1066" s="97"/>
      <c r="P1066" s="97"/>
      <c r="Q1066" s="97"/>
      <c r="R1066" s="97"/>
      <c r="S1066" s="97"/>
      <c r="T1066" s="97"/>
      <c r="U1066" s="97"/>
      <c r="V1066" s="163"/>
    </row>
    <row r="1067" spans="1:22" ht="18.75" customHeight="1">
      <c r="A1067" s="455"/>
      <c r="B1067" s="456"/>
      <c r="C1067" s="456"/>
      <c r="D1067" s="457"/>
      <c r="E1067" s="458"/>
      <c r="F1067" s="459"/>
      <c r="G1067" s="108"/>
      <c r="H1067" s="158"/>
      <c r="I1067" s="156"/>
      <c r="J1067" s="107"/>
      <c r="K1067" s="108"/>
      <c r="L1067" s="102"/>
      <c r="M1067" s="102"/>
      <c r="N1067" s="97"/>
      <c r="O1067" s="97"/>
      <c r="P1067" s="97"/>
      <c r="Q1067" s="97"/>
      <c r="R1067" s="97"/>
      <c r="S1067" s="97"/>
      <c r="T1067" s="97"/>
      <c r="U1067" s="97"/>
      <c r="V1067" s="163"/>
    </row>
    <row r="1068" spans="1:22" ht="18.75" customHeight="1">
      <c r="A1068" s="455"/>
      <c r="B1068" s="456"/>
      <c r="C1068" s="456"/>
      <c r="D1068" s="457"/>
      <c r="E1068" s="458"/>
      <c r="F1068" s="459"/>
      <c r="G1068" s="108"/>
      <c r="H1068" s="158"/>
      <c r="I1068" s="156"/>
      <c r="J1068" s="107"/>
      <c r="K1068" s="108"/>
      <c r="L1068" s="102"/>
      <c r="M1068" s="102"/>
      <c r="N1068" s="97"/>
      <c r="O1068" s="97"/>
      <c r="P1068" s="97"/>
      <c r="Q1068" s="97"/>
      <c r="R1068" s="97"/>
      <c r="S1068" s="97"/>
      <c r="T1068" s="97"/>
      <c r="U1068" s="97"/>
      <c r="V1068" s="163"/>
    </row>
    <row r="1069" spans="1:22" ht="18.75" customHeight="1">
      <c r="A1069" s="455"/>
      <c r="B1069" s="456"/>
      <c r="C1069" s="456"/>
      <c r="D1069" s="457"/>
      <c r="E1069" s="458"/>
      <c r="F1069" s="459"/>
      <c r="G1069" s="108"/>
      <c r="H1069" s="158"/>
      <c r="I1069" s="156"/>
      <c r="J1069" s="107"/>
      <c r="K1069" s="108"/>
      <c r="L1069" s="102"/>
      <c r="M1069" s="102"/>
      <c r="N1069" s="97"/>
      <c r="O1069" s="97"/>
      <c r="P1069" s="97"/>
      <c r="Q1069" s="97"/>
      <c r="R1069" s="97"/>
      <c r="S1069" s="97"/>
      <c r="T1069" s="97"/>
      <c r="U1069" s="97"/>
      <c r="V1069" s="163"/>
    </row>
    <row r="1070" spans="1:22" ht="18.75" customHeight="1">
      <c r="A1070" s="455"/>
      <c r="B1070" s="456"/>
      <c r="C1070" s="456"/>
      <c r="D1070" s="457"/>
      <c r="E1070" s="458"/>
      <c r="F1070" s="459"/>
      <c r="G1070" s="108"/>
      <c r="H1070" s="158"/>
      <c r="I1070" s="156"/>
      <c r="J1070" s="107"/>
      <c r="K1070" s="108"/>
      <c r="L1070" s="102"/>
      <c r="M1070" s="102"/>
      <c r="N1070" s="97"/>
      <c r="O1070" s="97"/>
      <c r="P1070" s="97"/>
      <c r="Q1070" s="97"/>
      <c r="R1070" s="97"/>
      <c r="S1070" s="97"/>
      <c r="T1070" s="97"/>
      <c r="U1070" s="97"/>
      <c r="V1070" s="163"/>
    </row>
    <row r="1071" spans="1:22" ht="18.75" customHeight="1">
      <c r="A1071" s="455"/>
      <c r="B1071" s="456"/>
      <c r="C1071" s="456"/>
      <c r="D1071" s="457"/>
      <c r="E1071" s="458"/>
      <c r="F1071" s="459"/>
      <c r="G1071" s="108"/>
      <c r="H1071" s="158"/>
      <c r="I1071" s="156"/>
      <c r="J1071" s="107"/>
      <c r="K1071" s="108"/>
      <c r="L1071" s="102"/>
      <c r="M1071" s="102"/>
      <c r="N1071" s="97"/>
      <c r="O1071" s="97"/>
      <c r="P1071" s="97"/>
      <c r="Q1071" s="97"/>
      <c r="R1071" s="97"/>
      <c r="S1071" s="97"/>
      <c r="T1071" s="97"/>
      <c r="U1071" s="97"/>
      <c r="V1071" s="163"/>
    </row>
    <row r="1072" spans="1:22" ht="18.75" customHeight="1">
      <c r="A1072" s="455"/>
      <c r="B1072" s="456"/>
      <c r="C1072" s="456"/>
      <c r="D1072" s="457"/>
      <c r="E1072" s="458"/>
      <c r="F1072" s="459"/>
      <c r="G1072" s="108"/>
      <c r="H1072" s="158"/>
      <c r="I1072" s="156"/>
      <c r="J1072" s="107"/>
      <c r="K1072" s="108"/>
      <c r="L1072" s="102"/>
      <c r="M1072" s="102"/>
      <c r="N1072" s="97"/>
      <c r="O1072" s="97"/>
      <c r="P1072" s="97"/>
      <c r="Q1072" s="97"/>
      <c r="R1072" s="97"/>
      <c r="S1072" s="97"/>
      <c r="T1072" s="97"/>
      <c r="U1072" s="97"/>
      <c r="V1072" s="163"/>
    </row>
    <row r="1073" spans="1:22" ht="18.75" customHeight="1">
      <c r="A1073" s="455"/>
      <c r="B1073" s="456"/>
      <c r="C1073" s="456"/>
      <c r="D1073" s="457"/>
      <c r="E1073" s="458"/>
      <c r="F1073" s="459"/>
      <c r="G1073" s="108"/>
      <c r="H1073" s="158"/>
      <c r="I1073" s="156"/>
      <c r="J1073" s="107"/>
      <c r="K1073" s="108"/>
      <c r="L1073" s="102"/>
      <c r="M1073" s="102"/>
      <c r="N1073" s="97"/>
      <c r="O1073" s="97"/>
      <c r="P1073" s="97"/>
      <c r="Q1073" s="97"/>
      <c r="R1073" s="97"/>
      <c r="S1073" s="97"/>
      <c r="T1073" s="97"/>
      <c r="U1073" s="97"/>
      <c r="V1073" s="163"/>
    </row>
    <row r="1074" spans="1:22" ht="18.75" customHeight="1">
      <c r="A1074" s="455"/>
      <c r="B1074" s="456"/>
      <c r="C1074" s="456"/>
      <c r="D1074" s="457"/>
      <c r="E1074" s="458"/>
      <c r="F1074" s="459"/>
      <c r="G1074" s="108"/>
      <c r="H1074" s="158"/>
      <c r="I1074" s="156"/>
      <c r="J1074" s="107"/>
      <c r="K1074" s="108"/>
      <c r="L1074" s="102"/>
      <c r="M1074" s="102"/>
      <c r="N1074" s="97"/>
      <c r="O1074" s="97"/>
      <c r="P1074" s="97"/>
      <c r="Q1074" s="97"/>
      <c r="R1074" s="97"/>
      <c r="S1074" s="97"/>
      <c r="T1074" s="97"/>
      <c r="U1074" s="97"/>
      <c r="V1074" s="163"/>
    </row>
    <row r="1075" spans="1:22" ht="18.75" customHeight="1">
      <c r="A1075" s="455"/>
      <c r="B1075" s="456"/>
      <c r="C1075" s="456"/>
      <c r="D1075" s="457"/>
      <c r="E1075" s="458"/>
      <c r="F1075" s="459"/>
      <c r="G1075" s="108"/>
      <c r="H1075" s="158"/>
      <c r="I1075" s="156"/>
      <c r="J1075" s="107"/>
      <c r="K1075" s="108"/>
      <c r="L1075" s="102"/>
      <c r="M1075" s="102"/>
      <c r="N1075" s="97"/>
      <c r="O1075" s="97"/>
      <c r="P1075" s="97"/>
      <c r="Q1075" s="97"/>
      <c r="R1075" s="97"/>
      <c r="S1075" s="97"/>
      <c r="T1075" s="97"/>
      <c r="U1075" s="97"/>
      <c r="V1075" s="163"/>
    </row>
    <row r="1076" spans="1:22" ht="18.75" customHeight="1">
      <c r="A1076" s="455"/>
      <c r="B1076" s="456"/>
      <c r="C1076" s="456"/>
      <c r="D1076" s="457"/>
      <c r="E1076" s="458"/>
      <c r="F1076" s="459"/>
      <c r="G1076" s="108"/>
      <c r="H1076" s="158"/>
      <c r="I1076" s="156"/>
      <c r="J1076" s="107"/>
      <c r="K1076" s="108"/>
      <c r="L1076" s="102"/>
      <c r="M1076" s="102"/>
      <c r="N1076" s="97"/>
      <c r="O1076" s="97"/>
      <c r="P1076" s="97"/>
      <c r="Q1076" s="97"/>
      <c r="R1076" s="97"/>
      <c r="S1076" s="97"/>
      <c r="T1076" s="97"/>
      <c r="U1076" s="97"/>
      <c r="V1076" s="163"/>
    </row>
    <row r="1077" spans="1:22" ht="18.75" customHeight="1">
      <c r="A1077" s="455"/>
      <c r="B1077" s="456"/>
      <c r="C1077" s="456"/>
      <c r="D1077" s="457"/>
      <c r="E1077" s="458"/>
      <c r="F1077" s="459"/>
      <c r="G1077" s="108"/>
      <c r="H1077" s="158"/>
      <c r="I1077" s="156"/>
      <c r="J1077" s="107"/>
      <c r="K1077" s="108"/>
      <c r="L1077" s="102"/>
      <c r="M1077" s="102"/>
      <c r="N1077" s="97"/>
      <c r="O1077" s="97"/>
      <c r="P1077" s="97"/>
      <c r="Q1077" s="97"/>
      <c r="R1077" s="97"/>
      <c r="S1077" s="97"/>
      <c r="T1077" s="97"/>
      <c r="U1077" s="97"/>
      <c r="V1077" s="163"/>
    </row>
    <row r="1078" spans="1:22" ht="18.75" customHeight="1">
      <c r="A1078" s="455"/>
      <c r="B1078" s="456"/>
      <c r="C1078" s="456"/>
      <c r="D1078" s="457"/>
      <c r="E1078" s="458"/>
      <c r="F1078" s="459"/>
      <c r="G1078" s="108"/>
      <c r="H1078" s="158"/>
      <c r="I1078" s="156"/>
      <c r="J1078" s="107"/>
      <c r="K1078" s="108"/>
      <c r="L1078" s="102"/>
      <c r="M1078" s="102"/>
      <c r="N1078" s="97"/>
      <c r="O1078" s="97"/>
      <c r="P1078" s="97"/>
      <c r="Q1078" s="97"/>
      <c r="R1078" s="97"/>
      <c r="S1078" s="97"/>
      <c r="T1078" s="97"/>
      <c r="U1078" s="97"/>
      <c r="V1078" s="163"/>
    </row>
    <row r="1079" spans="1:22" ht="18.75" customHeight="1">
      <c r="A1079" s="455"/>
      <c r="B1079" s="456"/>
      <c r="C1079" s="456"/>
      <c r="D1079" s="457"/>
      <c r="E1079" s="458"/>
      <c r="F1079" s="459"/>
      <c r="G1079" s="108"/>
      <c r="H1079" s="158"/>
      <c r="I1079" s="156"/>
      <c r="J1079" s="107"/>
      <c r="K1079" s="108"/>
      <c r="L1079" s="102"/>
      <c r="M1079" s="102"/>
      <c r="N1079" s="97"/>
      <c r="O1079" s="97"/>
      <c r="P1079" s="97"/>
      <c r="Q1079" s="97"/>
      <c r="R1079" s="97"/>
      <c r="S1079" s="97"/>
      <c r="T1079" s="97"/>
      <c r="U1079" s="97"/>
      <c r="V1079" s="163"/>
    </row>
    <row r="1080" spans="1:22" ht="18.75" customHeight="1">
      <c r="A1080" s="455"/>
      <c r="B1080" s="456"/>
      <c r="C1080" s="456"/>
      <c r="D1080" s="457"/>
      <c r="E1080" s="458"/>
      <c r="F1080" s="459"/>
      <c r="G1080" s="108"/>
      <c r="H1080" s="158"/>
      <c r="I1080" s="156"/>
      <c r="J1080" s="107"/>
      <c r="K1080" s="108"/>
      <c r="L1080" s="102"/>
      <c r="M1080" s="102"/>
      <c r="N1080" s="97"/>
      <c r="O1080" s="97"/>
      <c r="P1080" s="97"/>
      <c r="Q1080" s="97"/>
      <c r="R1080" s="97"/>
      <c r="S1080" s="97"/>
      <c r="T1080" s="97"/>
      <c r="U1080" s="97"/>
      <c r="V1080" s="163"/>
    </row>
    <row r="1081" spans="1:22" ht="18.75" customHeight="1">
      <c r="A1081" s="455"/>
      <c r="B1081" s="456"/>
      <c r="C1081" s="456"/>
      <c r="D1081" s="457"/>
      <c r="E1081" s="458"/>
      <c r="F1081" s="459"/>
      <c r="G1081" s="108"/>
      <c r="H1081" s="158"/>
      <c r="I1081" s="156"/>
      <c r="J1081" s="107"/>
      <c r="K1081" s="108"/>
      <c r="L1081" s="102"/>
      <c r="M1081" s="102"/>
      <c r="N1081" s="97"/>
      <c r="O1081" s="97"/>
      <c r="P1081" s="97"/>
      <c r="Q1081" s="97"/>
      <c r="R1081" s="97"/>
      <c r="S1081" s="97"/>
      <c r="T1081" s="97"/>
      <c r="U1081" s="97"/>
      <c r="V1081" s="163"/>
    </row>
    <row r="1082" spans="1:22" ht="18.75" customHeight="1">
      <c r="A1082" s="455"/>
      <c r="B1082" s="456"/>
      <c r="C1082" s="456"/>
      <c r="D1082" s="457"/>
      <c r="E1082" s="458"/>
      <c r="F1082" s="459"/>
      <c r="G1082" s="108"/>
      <c r="H1082" s="158"/>
      <c r="I1082" s="156"/>
      <c r="J1082" s="107"/>
      <c r="K1082" s="108"/>
      <c r="L1082" s="102"/>
      <c r="M1082" s="102"/>
      <c r="N1082" s="97"/>
      <c r="O1082" s="97"/>
      <c r="P1082" s="97"/>
      <c r="Q1082" s="97"/>
      <c r="R1082" s="97"/>
      <c r="S1082" s="97"/>
      <c r="T1082" s="97"/>
      <c r="U1082" s="97"/>
      <c r="V1082" s="163"/>
    </row>
    <row r="1083" spans="1:22" ht="18.75" customHeight="1">
      <c r="A1083" s="455"/>
      <c r="B1083" s="456"/>
      <c r="C1083" s="456"/>
      <c r="D1083" s="457"/>
      <c r="E1083" s="458"/>
      <c r="F1083" s="459"/>
      <c r="G1083" s="108"/>
      <c r="H1083" s="158"/>
      <c r="I1083" s="156"/>
      <c r="J1083" s="107"/>
      <c r="K1083" s="108"/>
      <c r="L1083" s="102"/>
      <c r="M1083" s="102"/>
      <c r="N1083" s="97"/>
      <c r="O1083" s="97"/>
      <c r="P1083" s="97"/>
      <c r="Q1083" s="97"/>
      <c r="R1083" s="97"/>
      <c r="S1083" s="97"/>
      <c r="T1083" s="97"/>
      <c r="U1083" s="97"/>
      <c r="V1083" s="163"/>
    </row>
    <row r="1084" spans="1:22" ht="18.75" customHeight="1">
      <c r="A1084" s="455"/>
      <c r="B1084" s="456"/>
      <c r="C1084" s="456"/>
      <c r="D1084" s="457"/>
      <c r="E1084" s="458"/>
      <c r="F1084" s="459"/>
      <c r="G1084" s="108"/>
      <c r="H1084" s="158"/>
      <c r="I1084" s="156"/>
      <c r="J1084" s="107"/>
      <c r="K1084" s="108"/>
      <c r="L1084" s="102"/>
      <c r="M1084" s="102"/>
      <c r="N1084" s="97"/>
      <c r="O1084" s="97"/>
      <c r="P1084" s="97"/>
      <c r="Q1084" s="97"/>
      <c r="R1084" s="97"/>
      <c r="S1084" s="97"/>
      <c r="T1084" s="97"/>
      <c r="U1084" s="97"/>
      <c r="V1084" s="163"/>
    </row>
    <row r="1085" spans="1:22" ht="18.75" customHeight="1">
      <c r="A1085" s="455"/>
      <c r="B1085" s="456"/>
      <c r="C1085" s="456"/>
      <c r="D1085" s="457"/>
      <c r="E1085" s="458"/>
      <c r="F1085" s="459"/>
      <c r="G1085" s="108"/>
      <c r="H1085" s="158"/>
      <c r="I1085" s="156"/>
      <c r="J1085" s="107"/>
      <c r="K1085" s="108"/>
      <c r="L1085" s="102"/>
      <c r="M1085" s="102"/>
      <c r="N1085" s="97"/>
      <c r="O1085" s="97"/>
      <c r="P1085" s="97"/>
      <c r="Q1085" s="97"/>
      <c r="R1085" s="97"/>
      <c r="S1085" s="97"/>
      <c r="T1085" s="97"/>
      <c r="U1085" s="97"/>
      <c r="V1085" s="163"/>
    </row>
    <row r="1086" spans="1:22" ht="18.75" customHeight="1">
      <c r="A1086" s="455"/>
      <c r="B1086" s="456"/>
      <c r="C1086" s="456"/>
      <c r="D1086" s="457"/>
      <c r="E1086" s="458"/>
      <c r="F1086" s="459"/>
      <c r="G1086" s="108"/>
      <c r="H1086" s="158"/>
      <c r="I1086" s="156"/>
      <c r="J1086" s="107"/>
      <c r="K1086" s="108"/>
      <c r="L1086" s="102"/>
      <c r="M1086" s="102"/>
      <c r="N1086" s="97"/>
      <c r="O1086" s="97"/>
      <c r="P1086" s="97"/>
      <c r="Q1086" s="97"/>
      <c r="R1086" s="97"/>
      <c r="S1086" s="97"/>
      <c r="T1086" s="97"/>
      <c r="U1086" s="97"/>
      <c r="V1086" s="163"/>
    </row>
    <row r="1087" spans="1:22" ht="18.75" customHeight="1">
      <c r="A1087" s="455"/>
      <c r="B1087" s="456"/>
      <c r="C1087" s="456"/>
      <c r="D1087" s="457"/>
      <c r="E1087" s="458"/>
      <c r="F1087" s="459"/>
      <c r="G1087" s="108"/>
      <c r="H1087" s="158"/>
      <c r="I1087" s="156"/>
      <c r="J1087" s="107"/>
      <c r="K1087" s="108"/>
      <c r="L1087" s="102"/>
      <c r="M1087" s="102"/>
      <c r="N1087" s="97"/>
      <c r="O1087" s="97"/>
      <c r="P1087" s="97"/>
      <c r="Q1087" s="97"/>
      <c r="R1087" s="97"/>
      <c r="S1087" s="97"/>
      <c r="T1087" s="97"/>
      <c r="U1087" s="97"/>
      <c r="V1087" s="163"/>
    </row>
    <row r="1088" spans="1:22" ht="18.75" customHeight="1">
      <c r="A1088" s="455"/>
      <c r="B1088" s="456"/>
      <c r="C1088" s="456"/>
      <c r="D1088" s="457"/>
      <c r="E1088" s="458"/>
      <c r="F1088" s="459"/>
      <c r="G1088" s="108"/>
      <c r="H1088" s="158"/>
      <c r="I1088" s="156"/>
      <c r="J1088" s="107"/>
      <c r="K1088" s="108"/>
      <c r="L1088" s="102"/>
      <c r="M1088" s="102"/>
      <c r="N1088" s="97"/>
      <c r="O1088" s="97"/>
      <c r="P1088" s="97"/>
      <c r="Q1088" s="97"/>
      <c r="R1088" s="97"/>
      <c r="S1088" s="97"/>
      <c r="T1088" s="97"/>
      <c r="U1088" s="97"/>
      <c r="V1088" s="163"/>
    </row>
    <row r="1089" spans="1:22" ht="18.75" customHeight="1">
      <c r="A1089" s="455"/>
      <c r="B1089" s="456"/>
      <c r="C1089" s="456"/>
      <c r="D1089" s="457"/>
      <c r="E1089" s="458"/>
      <c r="F1089" s="459"/>
      <c r="G1089" s="108"/>
      <c r="H1089" s="158"/>
      <c r="I1089" s="156"/>
      <c r="J1089" s="107"/>
      <c r="K1089" s="108"/>
      <c r="L1089" s="102"/>
      <c r="M1089" s="102"/>
      <c r="N1089" s="97"/>
      <c r="O1089" s="97"/>
      <c r="P1089" s="97"/>
      <c r="Q1089" s="97"/>
      <c r="R1089" s="97"/>
      <c r="S1089" s="97"/>
      <c r="T1089" s="97"/>
      <c r="U1089" s="97"/>
      <c r="V1089" s="163"/>
    </row>
    <row r="1090" spans="1:22" ht="18.75" customHeight="1">
      <c r="A1090" s="455"/>
      <c r="B1090" s="456"/>
      <c r="C1090" s="456"/>
      <c r="D1090" s="457"/>
      <c r="E1090" s="458"/>
      <c r="F1090" s="459"/>
      <c r="G1090" s="108"/>
      <c r="H1090" s="158"/>
      <c r="I1090" s="156"/>
      <c r="J1090" s="107"/>
      <c r="K1090" s="108"/>
      <c r="L1090" s="102"/>
      <c r="M1090" s="102"/>
      <c r="N1090" s="97"/>
      <c r="O1090" s="97"/>
      <c r="P1090" s="97"/>
      <c r="Q1090" s="97"/>
      <c r="R1090" s="97"/>
      <c r="S1090" s="97"/>
      <c r="T1090" s="97"/>
      <c r="U1090" s="97"/>
      <c r="V1090" s="163"/>
    </row>
    <row r="1091" spans="1:22" ht="18.75" customHeight="1">
      <c r="A1091" s="455"/>
      <c r="B1091" s="456"/>
      <c r="C1091" s="456"/>
      <c r="D1091" s="457"/>
      <c r="E1091" s="458"/>
      <c r="F1091" s="459"/>
      <c r="G1091" s="108"/>
      <c r="H1091" s="158"/>
      <c r="I1091" s="156"/>
      <c r="J1091" s="107"/>
      <c r="K1091" s="108"/>
      <c r="L1091" s="102"/>
      <c r="M1091" s="102"/>
      <c r="N1091" s="97"/>
      <c r="O1091" s="97"/>
      <c r="P1091" s="97"/>
      <c r="Q1091" s="97"/>
      <c r="R1091" s="97"/>
      <c r="S1091" s="97"/>
      <c r="T1091" s="97"/>
      <c r="U1091" s="97"/>
      <c r="V1091" s="163"/>
    </row>
    <row r="1092" spans="1:22" ht="18.75" customHeight="1">
      <c r="A1092" s="455"/>
      <c r="B1092" s="456"/>
      <c r="C1092" s="456"/>
      <c r="D1092" s="457"/>
      <c r="E1092" s="458"/>
      <c r="F1092" s="459"/>
      <c r="G1092" s="108"/>
      <c r="H1092" s="158"/>
      <c r="I1092" s="156"/>
      <c r="J1092" s="107"/>
      <c r="K1092" s="108"/>
      <c r="L1092" s="102"/>
      <c r="M1092" s="102"/>
      <c r="N1092" s="97"/>
      <c r="O1092" s="97"/>
      <c r="P1092" s="97"/>
      <c r="Q1092" s="97"/>
      <c r="R1092" s="97"/>
      <c r="S1092" s="97"/>
      <c r="T1092" s="97"/>
      <c r="U1092" s="97"/>
      <c r="V1092" s="163"/>
    </row>
    <row r="1093" spans="1:22" ht="18.75" customHeight="1">
      <c r="A1093" s="455"/>
      <c r="B1093" s="456"/>
      <c r="C1093" s="456"/>
      <c r="D1093" s="457"/>
      <c r="E1093" s="458"/>
      <c r="F1093" s="459"/>
      <c r="G1093" s="108"/>
      <c r="H1093" s="158"/>
      <c r="I1093" s="156"/>
      <c r="J1093" s="107"/>
      <c r="K1093" s="108"/>
      <c r="L1093" s="102"/>
      <c r="M1093" s="102"/>
      <c r="N1093" s="97"/>
      <c r="O1093" s="97"/>
      <c r="P1093" s="97"/>
      <c r="Q1093" s="97"/>
      <c r="R1093" s="97"/>
      <c r="S1093" s="97"/>
      <c r="T1093" s="97"/>
      <c r="U1093" s="97"/>
      <c r="V1093" s="163"/>
    </row>
    <row r="1094" spans="1:22" ht="18.75" customHeight="1">
      <c r="A1094" s="455"/>
      <c r="B1094" s="456"/>
      <c r="C1094" s="456"/>
      <c r="D1094" s="457"/>
      <c r="E1094" s="458"/>
      <c r="F1094" s="459"/>
      <c r="G1094" s="108"/>
      <c r="H1094" s="158"/>
      <c r="I1094" s="156"/>
      <c r="J1094" s="107"/>
      <c r="K1094" s="108"/>
      <c r="L1094" s="102"/>
      <c r="M1094" s="102"/>
      <c r="N1094" s="97"/>
      <c r="O1094" s="97"/>
      <c r="P1094" s="97"/>
      <c r="Q1094" s="97"/>
      <c r="R1094" s="97"/>
      <c r="S1094" s="97"/>
      <c r="T1094" s="97"/>
      <c r="U1094" s="97"/>
      <c r="V1094" s="163"/>
    </row>
    <row r="1095" spans="1:22" ht="18.75" customHeight="1">
      <c r="A1095" s="455"/>
      <c r="B1095" s="456"/>
      <c r="C1095" s="456"/>
      <c r="D1095" s="457"/>
      <c r="E1095" s="458"/>
      <c r="F1095" s="459"/>
      <c r="G1095" s="108"/>
      <c r="H1095" s="158"/>
      <c r="I1095" s="156"/>
      <c r="J1095" s="107"/>
      <c r="K1095" s="108"/>
      <c r="L1095" s="102"/>
      <c r="M1095" s="102"/>
      <c r="N1095" s="97"/>
      <c r="O1095" s="97"/>
      <c r="P1095" s="97"/>
      <c r="Q1095" s="97"/>
      <c r="R1095" s="97"/>
      <c r="S1095" s="97"/>
      <c r="T1095" s="97"/>
      <c r="U1095" s="97"/>
      <c r="V1095" s="163"/>
    </row>
    <row r="1096" spans="1:22" ht="18.75" customHeight="1">
      <c r="A1096" s="455"/>
      <c r="B1096" s="456"/>
      <c r="C1096" s="456"/>
      <c r="D1096" s="457"/>
      <c r="E1096" s="458"/>
      <c r="F1096" s="459"/>
      <c r="G1096" s="108"/>
      <c r="H1096" s="158"/>
      <c r="I1096" s="156"/>
      <c r="J1096" s="107"/>
      <c r="K1096" s="108"/>
      <c r="L1096" s="102"/>
      <c r="M1096" s="102"/>
      <c r="N1096" s="97"/>
      <c r="O1096" s="97"/>
      <c r="P1096" s="97"/>
      <c r="Q1096" s="97"/>
      <c r="R1096" s="97"/>
      <c r="S1096" s="97"/>
      <c r="T1096" s="97"/>
      <c r="U1096" s="97"/>
      <c r="V1096" s="163"/>
    </row>
    <row r="1097" spans="1:22" ht="18.75" customHeight="1">
      <c r="A1097" s="455"/>
      <c r="B1097" s="456"/>
      <c r="C1097" s="456"/>
      <c r="D1097" s="457"/>
      <c r="E1097" s="458"/>
      <c r="F1097" s="459"/>
      <c r="G1097" s="108"/>
      <c r="H1097" s="158"/>
      <c r="I1097" s="156"/>
      <c r="J1097" s="107"/>
      <c r="K1097" s="108"/>
      <c r="L1097" s="102"/>
      <c r="M1097" s="102"/>
      <c r="N1097" s="97"/>
      <c r="O1097" s="97"/>
      <c r="P1097" s="97"/>
      <c r="Q1097" s="97"/>
      <c r="R1097" s="97"/>
      <c r="S1097" s="97"/>
      <c r="T1097" s="97"/>
      <c r="U1097" s="97"/>
      <c r="V1097" s="163"/>
    </row>
    <row r="1098" spans="1:22" ht="18.75" customHeight="1">
      <c r="A1098" s="455"/>
      <c r="B1098" s="456"/>
      <c r="C1098" s="456"/>
      <c r="D1098" s="457"/>
      <c r="E1098" s="458"/>
      <c r="F1098" s="459"/>
      <c r="G1098" s="108"/>
      <c r="H1098" s="158"/>
      <c r="I1098" s="156"/>
      <c r="J1098" s="107"/>
      <c r="K1098" s="108"/>
      <c r="L1098" s="102"/>
      <c r="M1098" s="102"/>
      <c r="N1098" s="97"/>
      <c r="O1098" s="97"/>
      <c r="P1098" s="97"/>
      <c r="Q1098" s="97"/>
      <c r="R1098" s="97"/>
      <c r="S1098" s="97"/>
      <c r="T1098" s="97"/>
      <c r="U1098" s="97"/>
      <c r="V1098" s="163"/>
    </row>
    <row r="1099" spans="1:22" ht="18.75" customHeight="1">
      <c r="A1099" s="455"/>
      <c r="B1099" s="456"/>
      <c r="C1099" s="456"/>
      <c r="D1099" s="457"/>
      <c r="E1099" s="458"/>
      <c r="F1099" s="459"/>
      <c r="G1099" s="108"/>
      <c r="H1099" s="158"/>
      <c r="I1099" s="156"/>
      <c r="J1099" s="107"/>
      <c r="K1099" s="108"/>
      <c r="L1099" s="102"/>
      <c r="M1099" s="102"/>
      <c r="N1099" s="97"/>
      <c r="O1099" s="97"/>
      <c r="P1099" s="97"/>
      <c r="Q1099" s="97"/>
      <c r="R1099" s="97"/>
      <c r="S1099" s="97"/>
      <c r="T1099" s="97"/>
      <c r="U1099" s="97"/>
      <c r="V1099" s="163"/>
    </row>
    <row r="1100" spans="1:22" ht="18.75" customHeight="1">
      <c r="A1100" s="455"/>
      <c r="B1100" s="456"/>
      <c r="C1100" s="456"/>
      <c r="D1100" s="457"/>
      <c r="E1100" s="458"/>
      <c r="F1100" s="459"/>
      <c r="G1100" s="108"/>
      <c r="H1100" s="158"/>
      <c r="I1100" s="156"/>
      <c r="J1100" s="107"/>
      <c r="K1100" s="108"/>
      <c r="L1100" s="102"/>
      <c r="M1100" s="102"/>
      <c r="N1100" s="97"/>
      <c r="O1100" s="97"/>
      <c r="P1100" s="97"/>
      <c r="Q1100" s="97"/>
      <c r="R1100" s="97"/>
      <c r="S1100" s="97"/>
      <c r="T1100" s="97"/>
      <c r="U1100" s="97"/>
      <c r="V1100" s="163"/>
    </row>
    <row r="1101" spans="1:22" ht="18.75" customHeight="1">
      <c r="A1101" s="455"/>
      <c r="B1101" s="456"/>
      <c r="C1101" s="456"/>
      <c r="D1101" s="457"/>
      <c r="E1101" s="458"/>
      <c r="F1101" s="459"/>
      <c r="G1101" s="108"/>
      <c r="H1101" s="158"/>
      <c r="I1101" s="156"/>
      <c r="J1101" s="107"/>
      <c r="K1101" s="108"/>
      <c r="L1101" s="102"/>
      <c r="M1101" s="102"/>
      <c r="N1101" s="97"/>
      <c r="O1101" s="97"/>
      <c r="P1101" s="97"/>
      <c r="Q1101" s="97"/>
      <c r="R1101" s="97"/>
      <c r="S1101" s="97"/>
      <c r="T1101" s="97"/>
      <c r="U1101" s="97"/>
      <c r="V1101" s="163"/>
    </row>
    <row r="1102" spans="1:22" ht="18.75" customHeight="1">
      <c r="A1102" s="455"/>
      <c r="B1102" s="456"/>
      <c r="C1102" s="456"/>
      <c r="D1102" s="457"/>
      <c r="E1102" s="458"/>
      <c r="F1102" s="459"/>
      <c r="G1102" s="108"/>
      <c r="H1102" s="158"/>
      <c r="I1102" s="156"/>
      <c r="J1102" s="107"/>
      <c r="K1102" s="108"/>
      <c r="L1102" s="102"/>
      <c r="M1102" s="102"/>
      <c r="N1102" s="97"/>
      <c r="O1102" s="97"/>
      <c r="P1102" s="97"/>
      <c r="Q1102" s="97"/>
      <c r="R1102" s="97"/>
      <c r="S1102" s="97"/>
      <c r="T1102" s="97"/>
      <c r="U1102" s="97"/>
      <c r="V1102" s="163"/>
    </row>
    <row r="1103" spans="1:22" ht="18.75" customHeight="1">
      <c r="A1103" s="455"/>
      <c r="B1103" s="456"/>
      <c r="C1103" s="456"/>
      <c r="D1103" s="457"/>
      <c r="E1103" s="458"/>
      <c r="F1103" s="459"/>
      <c r="G1103" s="108"/>
      <c r="H1103" s="158"/>
      <c r="I1103" s="156"/>
      <c r="J1103" s="107"/>
      <c r="K1103" s="108"/>
      <c r="L1103" s="102"/>
      <c r="M1103" s="102"/>
      <c r="N1103" s="97"/>
      <c r="O1103" s="97"/>
      <c r="P1103" s="97"/>
      <c r="Q1103" s="97"/>
      <c r="R1103" s="97"/>
      <c r="S1103" s="97"/>
      <c r="T1103" s="97"/>
      <c r="U1103" s="97"/>
      <c r="V1103" s="163"/>
    </row>
    <row r="1104" spans="1:22" ht="18.75" customHeight="1">
      <c r="A1104" s="455"/>
      <c r="B1104" s="456"/>
      <c r="C1104" s="456"/>
      <c r="D1104" s="457"/>
      <c r="E1104" s="458"/>
      <c r="F1104" s="459"/>
      <c r="G1104" s="108"/>
      <c r="H1104" s="158"/>
      <c r="I1104" s="156"/>
      <c r="J1104" s="107"/>
      <c r="K1104" s="108"/>
      <c r="L1104" s="102"/>
      <c r="M1104" s="102"/>
      <c r="N1104" s="97"/>
      <c r="O1104" s="97"/>
      <c r="P1104" s="97"/>
      <c r="Q1104" s="97"/>
      <c r="R1104" s="97"/>
      <c r="S1104" s="97"/>
      <c r="T1104" s="97"/>
      <c r="U1104" s="97"/>
      <c r="V1104" s="163"/>
    </row>
    <row r="1105" spans="1:22" ht="18.75" customHeight="1">
      <c r="A1105" s="455"/>
      <c r="B1105" s="456"/>
      <c r="C1105" s="456"/>
      <c r="D1105" s="457"/>
      <c r="E1105" s="458"/>
      <c r="F1105" s="459"/>
      <c r="G1105" s="108"/>
      <c r="H1105" s="158"/>
      <c r="I1105" s="156"/>
      <c r="J1105" s="107"/>
      <c r="K1105" s="108"/>
      <c r="L1105" s="102"/>
      <c r="M1105" s="102"/>
      <c r="N1105" s="97"/>
      <c r="O1105" s="97"/>
      <c r="P1105" s="97"/>
      <c r="Q1105" s="97"/>
      <c r="R1105" s="97"/>
      <c r="S1105" s="97"/>
      <c r="T1105" s="97"/>
      <c r="U1105" s="97"/>
      <c r="V1105" s="163"/>
    </row>
    <row r="1106" spans="1:22" ht="18.75" customHeight="1">
      <c r="A1106" s="455"/>
      <c r="B1106" s="456"/>
      <c r="C1106" s="456"/>
      <c r="D1106" s="457"/>
      <c r="E1106" s="458"/>
      <c r="F1106" s="459"/>
      <c r="G1106" s="108"/>
      <c r="H1106" s="158"/>
      <c r="I1106" s="156"/>
      <c r="J1106" s="107"/>
      <c r="K1106" s="108"/>
      <c r="L1106" s="102"/>
      <c r="M1106" s="102"/>
      <c r="N1106" s="97"/>
      <c r="O1106" s="97"/>
      <c r="P1106" s="97"/>
      <c r="Q1106" s="97"/>
      <c r="R1106" s="97"/>
      <c r="S1106" s="97"/>
      <c r="T1106" s="97"/>
      <c r="U1106" s="97"/>
      <c r="V1106" s="163"/>
    </row>
    <row r="1107" spans="1:22" ht="18.75" customHeight="1">
      <c r="A1107" s="455"/>
      <c r="B1107" s="456"/>
      <c r="C1107" s="456"/>
      <c r="D1107" s="457"/>
      <c r="E1107" s="458"/>
      <c r="F1107" s="459"/>
      <c r="G1107" s="108"/>
      <c r="H1107" s="158"/>
      <c r="I1107" s="156"/>
      <c r="J1107" s="107"/>
      <c r="K1107" s="108"/>
      <c r="L1107" s="102"/>
      <c r="M1107" s="102"/>
      <c r="N1107" s="97"/>
      <c r="O1107" s="97"/>
      <c r="P1107" s="97"/>
      <c r="Q1107" s="97"/>
      <c r="R1107" s="97"/>
      <c r="S1107" s="97"/>
      <c r="T1107" s="97"/>
      <c r="U1107" s="97"/>
      <c r="V1107" s="163"/>
    </row>
    <row r="1108" spans="1:22" ht="18.75" customHeight="1">
      <c r="A1108" s="455"/>
      <c r="B1108" s="456"/>
      <c r="C1108" s="456"/>
      <c r="D1108" s="457"/>
      <c r="E1108" s="458"/>
      <c r="F1108" s="459"/>
      <c r="G1108" s="108"/>
      <c r="H1108" s="158"/>
      <c r="I1108" s="156"/>
      <c r="J1108" s="107"/>
      <c r="K1108" s="108"/>
      <c r="L1108" s="102"/>
      <c r="M1108" s="102"/>
      <c r="N1108" s="97"/>
      <c r="O1108" s="97"/>
      <c r="P1108" s="97"/>
      <c r="Q1108" s="97"/>
      <c r="R1108" s="97"/>
      <c r="S1108" s="97"/>
      <c r="T1108" s="97"/>
      <c r="U1108" s="97"/>
      <c r="V1108" s="163"/>
    </row>
    <row r="1109" spans="1:22" ht="18.75" customHeight="1">
      <c r="A1109" s="455"/>
      <c r="B1109" s="456"/>
      <c r="C1109" s="456"/>
      <c r="D1109" s="457"/>
      <c r="E1109" s="458"/>
      <c r="F1109" s="459"/>
      <c r="G1109" s="108"/>
      <c r="H1109" s="158"/>
      <c r="I1109" s="156"/>
      <c r="J1109" s="107"/>
      <c r="K1109" s="108"/>
      <c r="L1109" s="102"/>
      <c r="M1109" s="102"/>
      <c r="N1109" s="97"/>
      <c r="O1109" s="97"/>
      <c r="P1109" s="97"/>
      <c r="Q1109" s="97"/>
      <c r="R1109" s="97"/>
      <c r="S1109" s="97"/>
      <c r="T1109" s="97"/>
      <c r="U1109" s="97"/>
      <c r="V1109" s="163"/>
    </row>
    <row r="1110" spans="1:22" ht="18.75" customHeight="1">
      <c r="A1110" s="455"/>
      <c r="B1110" s="456"/>
      <c r="C1110" s="456"/>
      <c r="D1110" s="457"/>
      <c r="E1110" s="458"/>
      <c r="F1110" s="459"/>
      <c r="G1110" s="108"/>
      <c r="H1110" s="158"/>
      <c r="I1110" s="156"/>
      <c r="J1110" s="107"/>
      <c r="K1110" s="108"/>
      <c r="L1110" s="102"/>
      <c r="M1110" s="102"/>
      <c r="N1110" s="97"/>
      <c r="O1110" s="97"/>
      <c r="P1110" s="97"/>
      <c r="Q1110" s="97"/>
      <c r="R1110" s="97"/>
      <c r="S1110" s="97"/>
      <c r="T1110" s="97"/>
      <c r="U1110" s="97"/>
      <c r="V1110" s="163"/>
    </row>
    <row r="1111" spans="1:22" ht="18.75" customHeight="1">
      <c r="A1111" s="455"/>
      <c r="B1111" s="456"/>
      <c r="C1111" s="456"/>
      <c r="D1111" s="457"/>
      <c r="E1111" s="458"/>
      <c r="F1111" s="459"/>
      <c r="G1111" s="108"/>
      <c r="H1111" s="158"/>
      <c r="I1111" s="156"/>
      <c r="J1111" s="107"/>
      <c r="K1111" s="108"/>
      <c r="L1111" s="102"/>
      <c r="M1111" s="102"/>
      <c r="N1111" s="97"/>
      <c r="O1111" s="97"/>
      <c r="P1111" s="97"/>
      <c r="Q1111" s="97"/>
      <c r="R1111" s="97"/>
      <c r="S1111" s="97"/>
      <c r="T1111" s="97"/>
      <c r="U1111" s="97"/>
      <c r="V1111" s="163"/>
    </row>
    <row r="1112" spans="1:22" ht="18.75" customHeight="1">
      <c r="A1112" s="455"/>
      <c r="B1112" s="456"/>
      <c r="C1112" s="456"/>
      <c r="D1112" s="457"/>
      <c r="E1112" s="458"/>
      <c r="F1112" s="459"/>
      <c r="G1112" s="108"/>
      <c r="H1112" s="158"/>
      <c r="I1112" s="156"/>
      <c r="J1112" s="107"/>
      <c r="K1112" s="108"/>
      <c r="L1112" s="102"/>
      <c r="M1112" s="102"/>
      <c r="N1112" s="97"/>
      <c r="O1112" s="97"/>
      <c r="P1112" s="97"/>
      <c r="Q1112" s="97"/>
      <c r="R1112" s="97"/>
      <c r="S1112" s="97"/>
      <c r="T1112" s="97"/>
      <c r="U1112" s="97"/>
      <c r="V1112" s="163"/>
    </row>
    <row r="1113" spans="1:22" ht="18.75" customHeight="1">
      <c r="A1113" s="455"/>
      <c r="B1113" s="456"/>
      <c r="C1113" s="456"/>
      <c r="D1113" s="457"/>
      <c r="E1113" s="458"/>
      <c r="F1113" s="459"/>
      <c r="G1113" s="108"/>
      <c r="H1113" s="158"/>
      <c r="I1113" s="156"/>
      <c r="J1113" s="107"/>
      <c r="K1113" s="108"/>
      <c r="L1113" s="102"/>
      <c r="M1113" s="102"/>
      <c r="N1113" s="97"/>
      <c r="O1113" s="97"/>
      <c r="P1113" s="97"/>
      <c r="Q1113" s="97"/>
      <c r="R1113" s="97"/>
      <c r="S1113" s="97"/>
      <c r="T1113" s="97"/>
      <c r="U1113" s="97"/>
      <c r="V1113" s="163"/>
    </row>
    <row r="1114" spans="1:22" ht="18.75" customHeight="1">
      <c r="A1114" s="455"/>
      <c r="B1114" s="456"/>
      <c r="C1114" s="456"/>
      <c r="D1114" s="457"/>
      <c r="E1114" s="458"/>
      <c r="F1114" s="459"/>
      <c r="G1114" s="108"/>
      <c r="H1114" s="158"/>
      <c r="I1114" s="156"/>
      <c r="J1114" s="107"/>
      <c r="K1114" s="108"/>
      <c r="L1114" s="102"/>
      <c r="M1114" s="102"/>
      <c r="N1114" s="97"/>
      <c r="O1114" s="97"/>
      <c r="P1114" s="97"/>
      <c r="Q1114" s="97"/>
      <c r="R1114" s="97"/>
      <c r="S1114" s="97"/>
      <c r="T1114" s="97"/>
      <c r="U1114" s="97"/>
      <c r="V1114" s="163"/>
    </row>
    <row r="1115" spans="1:22" ht="18.75" customHeight="1">
      <c r="A1115" s="455"/>
      <c r="B1115" s="456"/>
      <c r="C1115" s="456"/>
      <c r="D1115" s="457"/>
      <c r="E1115" s="458"/>
      <c r="F1115" s="459"/>
      <c r="G1115" s="108"/>
      <c r="H1115" s="158"/>
      <c r="I1115" s="156"/>
      <c r="J1115" s="107"/>
      <c r="K1115" s="108"/>
      <c r="L1115" s="102"/>
      <c r="M1115" s="102"/>
      <c r="N1115" s="97"/>
      <c r="O1115" s="97"/>
      <c r="P1115" s="97"/>
      <c r="Q1115" s="97"/>
      <c r="R1115" s="97"/>
      <c r="S1115" s="97"/>
      <c r="T1115" s="97"/>
      <c r="U1115" s="97"/>
      <c r="V1115" s="163"/>
    </row>
    <row r="1116" spans="1:22" ht="18.75" customHeight="1">
      <c r="A1116" s="455"/>
      <c r="B1116" s="456"/>
      <c r="C1116" s="456"/>
      <c r="D1116" s="457"/>
      <c r="E1116" s="458"/>
      <c r="F1116" s="459"/>
      <c r="G1116" s="108"/>
      <c r="H1116" s="158"/>
      <c r="I1116" s="156"/>
      <c r="J1116" s="107"/>
      <c r="K1116" s="108"/>
      <c r="L1116" s="102"/>
      <c r="M1116" s="102"/>
      <c r="N1116" s="97"/>
      <c r="O1116" s="97"/>
      <c r="P1116" s="97"/>
      <c r="Q1116" s="97"/>
      <c r="R1116" s="97"/>
      <c r="S1116" s="97"/>
      <c r="T1116" s="97"/>
      <c r="U1116" s="97"/>
      <c r="V1116" s="163"/>
    </row>
    <row r="1117" spans="1:22" ht="18.75" customHeight="1">
      <c r="A1117" s="455"/>
      <c r="B1117" s="456"/>
      <c r="C1117" s="456"/>
      <c r="D1117" s="457"/>
      <c r="E1117" s="458"/>
      <c r="F1117" s="459"/>
      <c r="G1117" s="108"/>
      <c r="H1117" s="158"/>
      <c r="I1117" s="156"/>
      <c r="J1117" s="107"/>
      <c r="K1117" s="108"/>
      <c r="L1117" s="102"/>
      <c r="M1117" s="102"/>
      <c r="N1117" s="97"/>
      <c r="O1117" s="97"/>
      <c r="P1117" s="97"/>
      <c r="Q1117" s="97"/>
      <c r="R1117" s="97"/>
      <c r="S1117" s="97"/>
      <c r="T1117" s="97"/>
      <c r="U1117" s="97"/>
      <c r="V1117" s="163"/>
    </row>
    <row r="1118" spans="1:22" ht="18.75" customHeight="1">
      <c r="A1118" s="455"/>
      <c r="B1118" s="456"/>
      <c r="C1118" s="456"/>
      <c r="D1118" s="457"/>
      <c r="E1118" s="458"/>
      <c r="F1118" s="459"/>
      <c r="G1118" s="108"/>
      <c r="H1118" s="158"/>
      <c r="I1118" s="156"/>
      <c r="J1118" s="107"/>
      <c r="K1118" s="108"/>
      <c r="L1118" s="102"/>
      <c r="M1118" s="102"/>
      <c r="N1118" s="97"/>
      <c r="O1118" s="97"/>
      <c r="P1118" s="97"/>
      <c r="Q1118" s="97"/>
      <c r="R1118" s="97"/>
      <c r="S1118" s="97"/>
      <c r="T1118" s="97"/>
      <c r="U1118" s="97"/>
      <c r="V1118" s="163"/>
    </row>
    <row r="1119" spans="1:22" ht="18.75" customHeight="1">
      <c r="A1119" s="455"/>
      <c r="B1119" s="456"/>
      <c r="C1119" s="456"/>
      <c r="D1119" s="457"/>
      <c r="E1119" s="458"/>
      <c r="F1119" s="459"/>
      <c r="G1119" s="108"/>
      <c r="H1119" s="158"/>
      <c r="I1119" s="156"/>
      <c r="J1119" s="107"/>
      <c r="K1119" s="108"/>
      <c r="L1119" s="102"/>
      <c r="M1119" s="102"/>
      <c r="N1119" s="97"/>
      <c r="O1119" s="97"/>
      <c r="P1119" s="97"/>
      <c r="Q1119" s="97"/>
      <c r="R1119" s="97"/>
      <c r="S1119" s="97"/>
      <c r="T1119" s="97"/>
      <c r="U1119" s="97"/>
      <c r="V1119" s="163"/>
    </row>
    <row r="1120" spans="1:22" ht="18.75" customHeight="1">
      <c r="A1120" s="455"/>
      <c r="B1120" s="456"/>
      <c r="C1120" s="456"/>
      <c r="D1120" s="457"/>
      <c r="E1120" s="458"/>
      <c r="F1120" s="459"/>
      <c r="G1120" s="108"/>
      <c r="H1120" s="158"/>
      <c r="I1120" s="156"/>
      <c r="J1120" s="107"/>
      <c r="K1120" s="108"/>
      <c r="L1120" s="102"/>
      <c r="M1120" s="102"/>
      <c r="N1120" s="97"/>
      <c r="O1120" s="97"/>
      <c r="P1120" s="97"/>
      <c r="Q1120" s="97"/>
      <c r="R1120" s="97"/>
      <c r="S1120" s="97"/>
      <c r="T1120" s="97"/>
      <c r="U1120" s="97"/>
      <c r="V1120" s="163"/>
    </row>
    <row r="1121" spans="1:22" ht="18.75" customHeight="1">
      <c r="A1121" s="455"/>
      <c r="B1121" s="456"/>
      <c r="C1121" s="456"/>
      <c r="D1121" s="457"/>
      <c r="E1121" s="458"/>
      <c r="F1121" s="459"/>
      <c r="G1121" s="108"/>
      <c r="H1121" s="158"/>
      <c r="I1121" s="156"/>
      <c r="J1121" s="107"/>
      <c r="K1121" s="108"/>
      <c r="L1121" s="102"/>
      <c r="M1121" s="102"/>
      <c r="N1121" s="97"/>
      <c r="O1121" s="97"/>
      <c r="P1121" s="97"/>
      <c r="Q1121" s="97"/>
      <c r="R1121" s="97"/>
      <c r="S1121" s="97"/>
      <c r="T1121" s="97"/>
      <c r="U1121" s="97"/>
      <c r="V1121" s="163"/>
    </row>
    <row r="1122" spans="1:22" ht="18.75" customHeight="1">
      <c r="A1122" s="455"/>
      <c r="B1122" s="456"/>
      <c r="C1122" s="456"/>
      <c r="D1122" s="457"/>
      <c r="E1122" s="458"/>
      <c r="F1122" s="459"/>
      <c r="G1122" s="108"/>
      <c r="H1122" s="158"/>
      <c r="I1122" s="156"/>
      <c r="J1122" s="107"/>
      <c r="K1122" s="108"/>
      <c r="L1122" s="102"/>
      <c r="M1122" s="102"/>
      <c r="N1122" s="97"/>
      <c r="O1122" s="97"/>
      <c r="P1122" s="97"/>
      <c r="Q1122" s="97"/>
      <c r="R1122" s="97"/>
      <c r="S1122" s="97"/>
      <c r="T1122" s="97"/>
      <c r="U1122" s="97"/>
      <c r="V1122" s="163"/>
    </row>
    <row r="1123" spans="1:22" ht="18.75" customHeight="1">
      <c r="A1123" s="455"/>
      <c r="B1123" s="456"/>
      <c r="C1123" s="456"/>
      <c r="D1123" s="457"/>
      <c r="E1123" s="458"/>
      <c r="F1123" s="459"/>
      <c r="G1123" s="108"/>
      <c r="H1123" s="158"/>
      <c r="I1123" s="156"/>
      <c r="J1123" s="107"/>
      <c r="K1123" s="108"/>
      <c r="L1123" s="102"/>
      <c r="M1123" s="102"/>
      <c r="N1123" s="97"/>
      <c r="O1123" s="97"/>
      <c r="P1123" s="97"/>
      <c r="Q1123" s="97"/>
      <c r="R1123" s="97"/>
      <c r="S1123" s="97"/>
      <c r="T1123" s="97"/>
      <c r="U1123" s="97"/>
      <c r="V1123" s="163"/>
    </row>
    <row r="1124" spans="1:22" ht="18.75" customHeight="1">
      <c r="A1124" s="455"/>
      <c r="B1124" s="456"/>
      <c r="C1124" s="456"/>
      <c r="D1124" s="457"/>
      <c r="E1124" s="458"/>
      <c r="F1124" s="459"/>
      <c r="G1124" s="108"/>
      <c r="H1124" s="158"/>
      <c r="I1124" s="156"/>
      <c r="J1124" s="107"/>
      <c r="K1124" s="108"/>
      <c r="L1124" s="102"/>
      <c r="M1124" s="102"/>
      <c r="N1124" s="97"/>
      <c r="O1124" s="97"/>
      <c r="P1124" s="97"/>
      <c r="Q1124" s="97"/>
      <c r="R1124" s="97"/>
      <c r="S1124" s="97"/>
      <c r="T1124" s="97"/>
      <c r="U1124" s="97"/>
      <c r="V1124" s="163"/>
    </row>
    <row r="1125" spans="1:22" ht="18.75" customHeight="1">
      <c r="A1125" s="455"/>
      <c r="B1125" s="456"/>
      <c r="C1125" s="456"/>
      <c r="D1125" s="457"/>
      <c r="E1125" s="458"/>
      <c r="F1125" s="459"/>
      <c r="G1125" s="108"/>
      <c r="H1125" s="158"/>
      <c r="I1125" s="156"/>
      <c r="J1125" s="107"/>
      <c r="K1125" s="108"/>
      <c r="L1125" s="102"/>
      <c r="M1125" s="102"/>
      <c r="N1125" s="97"/>
      <c r="O1125" s="97"/>
      <c r="P1125" s="97"/>
      <c r="Q1125" s="97"/>
      <c r="R1125" s="97"/>
      <c r="S1125" s="97"/>
      <c r="T1125" s="97"/>
      <c r="U1125" s="97"/>
      <c r="V1125" s="163"/>
    </row>
    <row r="1126" spans="1:22" ht="18.75" customHeight="1">
      <c r="A1126" s="455"/>
      <c r="B1126" s="456"/>
      <c r="C1126" s="456"/>
      <c r="D1126" s="457"/>
      <c r="E1126" s="458"/>
      <c r="F1126" s="459"/>
      <c r="G1126" s="108"/>
      <c r="H1126" s="158"/>
      <c r="I1126" s="156"/>
      <c r="J1126" s="107"/>
      <c r="K1126" s="108"/>
      <c r="L1126" s="102"/>
      <c r="M1126" s="102"/>
      <c r="N1126" s="97"/>
      <c r="O1126" s="97"/>
      <c r="P1126" s="97"/>
      <c r="Q1126" s="97"/>
      <c r="R1126" s="97"/>
      <c r="S1126" s="97"/>
      <c r="T1126" s="97"/>
      <c r="U1126" s="97"/>
      <c r="V1126" s="163"/>
    </row>
    <row r="1127" spans="1:22" ht="18.75" customHeight="1">
      <c r="A1127" s="455"/>
      <c r="B1127" s="456"/>
      <c r="C1127" s="456"/>
      <c r="D1127" s="457"/>
      <c r="E1127" s="458"/>
      <c r="F1127" s="459"/>
      <c r="G1127" s="108"/>
      <c r="H1127" s="158"/>
      <c r="I1127" s="156"/>
      <c r="J1127" s="107"/>
      <c r="K1127" s="108"/>
      <c r="L1127" s="102"/>
      <c r="M1127" s="102"/>
      <c r="N1127" s="97"/>
      <c r="O1127" s="97"/>
      <c r="P1127" s="97"/>
      <c r="Q1127" s="97"/>
      <c r="R1127" s="97"/>
      <c r="S1127" s="97"/>
      <c r="T1127" s="97"/>
      <c r="U1127" s="97"/>
      <c r="V1127" s="163"/>
    </row>
    <row r="1128" spans="1:22" ht="18.75" customHeight="1">
      <c r="A1128" s="455"/>
      <c r="B1128" s="456"/>
      <c r="C1128" s="456"/>
      <c r="D1128" s="457"/>
      <c r="E1128" s="458"/>
      <c r="F1128" s="459"/>
      <c r="G1128" s="108"/>
      <c r="H1128" s="158"/>
      <c r="I1128" s="156"/>
      <c r="J1128" s="107"/>
      <c r="K1128" s="108"/>
      <c r="L1128" s="102"/>
      <c r="M1128" s="102"/>
      <c r="N1128" s="97"/>
      <c r="O1128" s="97"/>
      <c r="P1128" s="97"/>
      <c r="Q1128" s="97"/>
      <c r="R1128" s="97"/>
      <c r="S1128" s="97"/>
      <c r="T1128" s="97"/>
      <c r="U1128" s="97"/>
      <c r="V1128" s="163"/>
    </row>
    <row r="1129" spans="1:22" ht="18.75" customHeight="1">
      <c r="A1129" s="455"/>
      <c r="B1129" s="456"/>
      <c r="C1129" s="456"/>
      <c r="D1129" s="457"/>
      <c r="E1129" s="458"/>
      <c r="F1129" s="459"/>
      <c r="G1129" s="108"/>
      <c r="H1129" s="158"/>
      <c r="I1129" s="156"/>
      <c r="J1129" s="107"/>
      <c r="K1129" s="108"/>
      <c r="L1129" s="102"/>
      <c r="M1129" s="102"/>
      <c r="N1129" s="97"/>
      <c r="O1129" s="97"/>
      <c r="P1129" s="97"/>
      <c r="Q1129" s="97"/>
      <c r="R1129" s="97"/>
      <c r="S1129" s="97"/>
      <c r="T1129" s="97"/>
      <c r="U1129" s="97"/>
      <c r="V1129" s="163"/>
    </row>
    <row r="1130" spans="1:22" ht="18.75" customHeight="1">
      <c r="A1130" s="455"/>
      <c r="B1130" s="456"/>
      <c r="C1130" s="456"/>
      <c r="D1130" s="457"/>
      <c r="E1130" s="458"/>
      <c r="F1130" s="459"/>
      <c r="G1130" s="108"/>
      <c r="H1130" s="158"/>
      <c r="I1130" s="156"/>
      <c r="J1130" s="107"/>
      <c r="K1130" s="108"/>
      <c r="L1130" s="102"/>
      <c r="M1130" s="102"/>
      <c r="N1130" s="97"/>
      <c r="O1130" s="97"/>
      <c r="P1130" s="97"/>
      <c r="Q1130" s="97"/>
      <c r="R1130" s="97"/>
      <c r="S1130" s="97"/>
      <c r="T1130" s="97"/>
      <c r="U1130" s="97"/>
      <c r="V1130" s="163"/>
    </row>
    <row r="1131" spans="1:22" ht="18.75" customHeight="1">
      <c r="A1131" s="455"/>
      <c r="B1131" s="456"/>
      <c r="C1131" s="456"/>
      <c r="D1131" s="457"/>
      <c r="E1131" s="458"/>
      <c r="F1131" s="459"/>
      <c r="G1131" s="108"/>
      <c r="H1131" s="158"/>
      <c r="I1131" s="156"/>
      <c r="J1131" s="107"/>
      <c r="K1131" s="108"/>
      <c r="L1131" s="102"/>
      <c r="M1131" s="102"/>
      <c r="N1131" s="97"/>
      <c r="O1131" s="97"/>
      <c r="P1131" s="97"/>
      <c r="Q1131" s="97"/>
      <c r="R1131" s="97"/>
      <c r="S1131" s="97"/>
      <c r="T1131" s="97"/>
      <c r="U1131" s="97"/>
      <c r="V1131" s="163"/>
    </row>
    <row r="1132" spans="1:22" ht="18.75" customHeight="1">
      <c r="A1132" s="455"/>
      <c r="B1132" s="456"/>
      <c r="C1132" s="456"/>
      <c r="D1132" s="457"/>
      <c r="E1132" s="458"/>
      <c r="F1132" s="459"/>
      <c r="G1132" s="108"/>
      <c r="H1132" s="158"/>
      <c r="I1132" s="156"/>
      <c r="J1132" s="107"/>
      <c r="K1132" s="108"/>
      <c r="L1132" s="102"/>
      <c r="M1132" s="102"/>
      <c r="N1132" s="97"/>
      <c r="O1132" s="97"/>
      <c r="P1132" s="97"/>
      <c r="Q1132" s="97"/>
      <c r="R1132" s="97"/>
      <c r="S1132" s="97"/>
      <c r="T1132" s="97"/>
      <c r="U1132" s="97"/>
      <c r="V1132" s="163"/>
    </row>
    <row r="1133" spans="1:22" ht="18.75" customHeight="1">
      <c r="A1133" s="455"/>
      <c r="B1133" s="456"/>
      <c r="C1133" s="456"/>
      <c r="D1133" s="457"/>
      <c r="E1133" s="458"/>
      <c r="F1133" s="459"/>
      <c r="G1133" s="108"/>
      <c r="H1133" s="158"/>
      <c r="I1133" s="156"/>
      <c r="J1133" s="107"/>
      <c r="K1133" s="108"/>
      <c r="L1133" s="102"/>
      <c r="M1133" s="102"/>
      <c r="N1133" s="97"/>
      <c r="O1133" s="97"/>
      <c r="P1133" s="97"/>
      <c r="Q1133" s="97"/>
      <c r="R1133" s="97"/>
      <c r="S1133" s="97"/>
      <c r="T1133" s="97"/>
      <c r="U1133" s="97"/>
      <c r="V1133" s="163"/>
    </row>
    <row r="1134" spans="1:22" ht="18.75" customHeight="1">
      <c r="A1134" s="455"/>
      <c r="B1134" s="456"/>
      <c r="C1134" s="456"/>
      <c r="D1134" s="457"/>
      <c r="E1134" s="458"/>
      <c r="F1134" s="459"/>
      <c r="G1134" s="108"/>
      <c r="H1134" s="158"/>
      <c r="I1134" s="156"/>
      <c r="J1134" s="107"/>
      <c r="K1134" s="108"/>
      <c r="L1134" s="102"/>
      <c r="M1134" s="102"/>
      <c r="N1134" s="97"/>
      <c r="O1134" s="97"/>
      <c r="P1134" s="97"/>
      <c r="Q1134" s="97"/>
      <c r="R1134" s="97"/>
      <c r="S1134" s="97"/>
      <c r="T1134" s="97"/>
      <c r="U1134" s="97"/>
      <c r="V1134" s="163"/>
    </row>
    <row r="1135" spans="1:22" ht="18.75" customHeight="1">
      <c r="A1135" s="455"/>
      <c r="B1135" s="456"/>
      <c r="C1135" s="456"/>
      <c r="D1135" s="457"/>
      <c r="E1135" s="458"/>
      <c r="F1135" s="459"/>
      <c r="G1135" s="108"/>
      <c r="H1135" s="158"/>
      <c r="I1135" s="156"/>
      <c r="J1135" s="107"/>
      <c r="K1135" s="108"/>
      <c r="L1135" s="102"/>
      <c r="M1135" s="102"/>
      <c r="N1135" s="97"/>
      <c r="O1135" s="97"/>
      <c r="P1135" s="97"/>
      <c r="Q1135" s="97"/>
      <c r="R1135" s="97"/>
      <c r="S1135" s="97"/>
      <c r="T1135" s="97"/>
      <c r="U1135" s="97"/>
      <c r="V1135" s="163"/>
    </row>
    <row r="1136" spans="1:22" ht="18.75" customHeight="1">
      <c r="A1136" s="455"/>
      <c r="B1136" s="456"/>
      <c r="C1136" s="456"/>
      <c r="D1136" s="457"/>
      <c r="E1136" s="458"/>
      <c r="F1136" s="459"/>
      <c r="G1136" s="108"/>
      <c r="H1136" s="158"/>
      <c r="I1136" s="156"/>
      <c r="J1136" s="107"/>
      <c r="K1136" s="108"/>
      <c r="L1136" s="102"/>
      <c r="M1136" s="102"/>
      <c r="N1136" s="97"/>
      <c r="O1136" s="97"/>
      <c r="P1136" s="97"/>
      <c r="Q1136" s="97"/>
      <c r="R1136" s="97"/>
      <c r="S1136" s="97"/>
      <c r="T1136" s="97"/>
      <c r="U1136" s="97"/>
      <c r="V1136" s="163"/>
    </row>
    <row r="1137" spans="1:22" ht="18.75" customHeight="1">
      <c r="A1137" s="455"/>
      <c r="B1137" s="456"/>
      <c r="C1137" s="456"/>
      <c r="D1137" s="457"/>
      <c r="E1137" s="458"/>
      <c r="F1137" s="459"/>
      <c r="G1137" s="108"/>
      <c r="H1137" s="158"/>
      <c r="I1137" s="156"/>
      <c r="J1137" s="107"/>
      <c r="K1137" s="108"/>
      <c r="L1137" s="102"/>
      <c r="M1137" s="102"/>
      <c r="N1137" s="97"/>
      <c r="O1137" s="97"/>
      <c r="P1137" s="97"/>
      <c r="Q1137" s="97"/>
      <c r="R1137" s="97"/>
      <c r="S1137" s="97"/>
      <c r="T1137" s="97"/>
      <c r="U1137" s="97"/>
      <c r="V1137" s="163"/>
    </row>
    <row r="1138" spans="1:22" ht="18.75" customHeight="1">
      <c r="A1138" s="455"/>
      <c r="B1138" s="456"/>
      <c r="C1138" s="456"/>
      <c r="D1138" s="457"/>
      <c r="E1138" s="458"/>
      <c r="F1138" s="459"/>
      <c r="G1138" s="108"/>
      <c r="H1138" s="158"/>
      <c r="I1138" s="156"/>
      <c r="J1138" s="107"/>
      <c r="K1138" s="108"/>
      <c r="L1138" s="102"/>
      <c r="M1138" s="102"/>
      <c r="N1138" s="97"/>
      <c r="O1138" s="97"/>
      <c r="P1138" s="97"/>
      <c r="Q1138" s="97"/>
      <c r="R1138" s="97"/>
      <c r="S1138" s="97"/>
      <c r="T1138" s="97"/>
      <c r="U1138" s="97"/>
      <c r="V1138" s="163"/>
    </row>
    <row r="1139" spans="1:22" ht="18.75" customHeight="1">
      <c r="A1139" s="455"/>
      <c r="B1139" s="456"/>
      <c r="C1139" s="456"/>
      <c r="D1139" s="457"/>
      <c r="E1139" s="458"/>
      <c r="F1139" s="459"/>
      <c r="G1139" s="108"/>
      <c r="H1139" s="158"/>
      <c r="I1139" s="156"/>
      <c r="J1139" s="107"/>
      <c r="K1139" s="108"/>
      <c r="L1139" s="102"/>
      <c r="M1139" s="102"/>
      <c r="N1139" s="97"/>
      <c r="O1139" s="97"/>
      <c r="P1139" s="97"/>
      <c r="Q1139" s="97"/>
      <c r="R1139" s="97"/>
      <c r="S1139" s="97"/>
      <c r="T1139" s="97"/>
      <c r="U1139" s="97"/>
      <c r="V1139" s="163"/>
    </row>
    <row r="1140" spans="1:22" ht="18.75" customHeight="1">
      <c r="A1140" s="455"/>
      <c r="B1140" s="456"/>
      <c r="C1140" s="456"/>
      <c r="D1140" s="457"/>
      <c r="E1140" s="458"/>
      <c r="F1140" s="459"/>
      <c r="G1140" s="108"/>
      <c r="H1140" s="158"/>
      <c r="I1140" s="156"/>
      <c r="J1140" s="107"/>
      <c r="K1140" s="108"/>
      <c r="L1140" s="102"/>
      <c r="M1140" s="102"/>
      <c r="N1140" s="97"/>
      <c r="O1140" s="97"/>
      <c r="P1140" s="97"/>
      <c r="Q1140" s="97"/>
      <c r="R1140" s="97"/>
      <c r="S1140" s="97"/>
      <c r="T1140" s="97"/>
      <c r="U1140" s="97"/>
      <c r="V1140" s="163"/>
    </row>
    <row r="1141" spans="1:22" ht="18.75" customHeight="1">
      <c r="A1141" s="455"/>
      <c r="B1141" s="456"/>
      <c r="C1141" s="456"/>
      <c r="D1141" s="457"/>
      <c r="E1141" s="458"/>
      <c r="F1141" s="459"/>
      <c r="G1141" s="108"/>
      <c r="H1141" s="158"/>
      <c r="I1141" s="156"/>
      <c r="J1141" s="107"/>
      <c r="K1141" s="108"/>
      <c r="L1141" s="102"/>
      <c r="M1141" s="102"/>
      <c r="N1141" s="97"/>
      <c r="O1141" s="97"/>
      <c r="P1141" s="97"/>
      <c r="Q1141" s="97"/>
      <c r="R1141" s="97"/>
      <c r="S1141" s="97"/>
      <c r="T1141" s="97"/>
      <c r="U1141" s="97"/>
      <c r="V1141" s="163"/>
    </row>
    <row r="1142" spans="1:22" ht="18.75" customHeight="1">
      <c r="A1142" s="455"/>
      <c r="B1142" s="456"/>
      <c r="C1142" s="456"/>
      <c r="D1142" s="457"/>
      <c r="E1142" s="458"/>
      <c r="F1142" s="459"/>
      <c r="G1142" s="108"/>
      <c r="H1142" s="158"/>
      <c r="I1142" s="156"/>
      <c r="J1142" s="107"/>
      <c r="K1142" s="108"/>
      <c r="L1142" s="102"/>
      <c r="M1142" s="102"/>
      <c r="N1142" s="97"/>
      <c r="O1142" s="97"/>
      <c r="P1142" s="97"/>
      <c r="Q1142" s="97"/>
      <c r="R1142" s="97"/>
      <c r="S1142" s="97"/>
      <c r="T1142" s="97"/>
      <c r="U1142" s="97"/>
      <c r="V1142" s="163"/>
    </row>
    <row r="1143" spans="1:22" ht="18.75" customHeight="1">
      <c r="A1143" s="455"/>
      <c r="B1143" s="456"/>
      <c r="C1143" s="456"/>
      <c r="D1143" s="457"/>
      <c r="E1143" s="458"/>
      <c r="F1143" s="459"/>
      <c r="G1143" s="108"/>
      <c r="H1143" s="158"/>
      <c r="I1143" s="156"/>
      <c r="J1143" s="107"/>
      <c r="K1143" s="108"/>
      <c r="L1143" s="102"/>
      <c r="M1143" s="102"/>
      <c r="N1143" s="97"/>
      <c r="O1143" s="97"/>
      <c r="P1143" s="97"/>
      <c r="Q1143" s="97"/>
      <c r="R1143" s="97"/>
      <c r="S1143" s="97"/>
      <c r="T1143" s="97"/>
      <c r="U1143" s="97"/>
      <c r="V1143" s="163"/>
    </row>
    <row r="1144" spans="1:22" ht="18.75" customHeight="1">
      <c r="A1144" s="455"/>
      <c r="B1144" s="456"/>
      <c r="C1144" s="456"/>
      <c r="D1144" s="457"/>
      <c r="E1144" s="458"/>
      <c r="F1144" s="459"/>
      <c r="G1144" s="108"/>
      <c r="H1144" s="158"/>
      <c r="I1144" s="156"/>
      <c r="J1144" s="107"/>
      <c r="K1144" s="108"/>
      <c r="L1144" s="102"/>
      <c r="M1144" s="102"/>
      <c r="N1144" s="97"/>
      <c r="O1144" s="97"/>
      <c r="P1144" s="97"/>
      <c r="Q1144" s="97"/>
      <c r="R1144" s="97"/>
      <c r="S1144" s="97"/>
      <c r="T1144" s="97"/>
      <c r="U1144" s="97"/>
      <c r="V1144" s="163"/>
    </row>
    <row r="1145" spans="1:22" ht="18.75" customHeight="1">
      <c r="A1145" s="455"/>
      <c r="B1145" s="456"/>
      <c r="C1145" s="456"/>
      <c r="D1145" s="457"/>
      <c r="E1145" s="458"/>
      <c r="F1145" s="459"/>
      <c r="G1145" s="108"/>
      <c r="H1145" s="158"/>
      <c r="I1145" s="156"/>
      <c r="J1145" s="107"/>
      <c r="K1145" s="108"/>
      <c r="L1145" s="102"/>
      <c r="M1145" s="102"/>
      <c r="N1145" s="97"/>
      <c r="O1145" s="97"/>
      <c r="P1145" s="97"/>
      <c r="Q1145" s="97"/>
      <c r="R1145" s="97"/>
      <c r="S1145" s="97"/>
      <c r="T1145" s="97"/>
      <c r="U1145" s="97"/>
      <c r="V1145" s="163"/>
    </row>
    <row r="1146" spans="1:22" ht="18.75" customHeight="1">
      <c r="A1146" s="455"/>
      <c r="B1146" s="456"/>
      <c r="C1146" s="456"/>
      <c r="D1146" s="457"/>
      <c r="E1146" s="458"/>
      <c r="F1146" s="459"/>
      <c r="G1146" s="108"/>
      <c r="H1146" s="158"/>
      <c r="I1146" s="156"/>
      <c r="J1146" s="107"/>
      <c r="K1146" s="108"/>
      <c r="L1146" s="102"/>
      <c r="M1146" s="102"/>
      <c r="N1146" s="97"/>
      <c r="O1146" s="97"/>
      <c r="P1146" s="97"/>
      <c r="Q1146" s="97"/>
      <c r="R1146" s="97"/>
      <c r="S1146" s="97"/>
      <c r="T1146" s="97"/>
      <c r="U1146" s="97"/>
      <c r="V1146" s="163"/>
    </row>
    <row r="1147" spans="1:22" ht="18.75" customHeight="1">
      <c r="A1147" s="455"/>
      <c r="B1147" s="456"/>
      <c r="C1147" s="456"/>
      <c r="D1147" s="457"/>
      <c r="E1147" s="458"/>
      <c r="F1147" s="459"/>
      <c r="G1147" s="108"/>
      <c r="H1147" s="158"/>
      <c r="I1147" s="156"/>
      <c r="J1147" s="107"/>
      <c r="K1147" s="108"/>
      <c r="L1147" s="102"/>
      <c r="M1147" s="102"/>
      <c r="N1147" s="97"/>
      <c r="O1147" s="97"/>
      <c r="P1147" s="97"/>
      <c r="Q1147" s="97"/>
      <c r="R1147" s="97"/>
      <c r="S1147" s="97"/>
      <c r="T1147" s="97"/>
      <c r="U1147" s="97"/>
      <c r="V1147" s="163"/>
    </row>
    <row r="1148" spans="1:22" ht="18.75" customHeight="1">
      <c r="A1148" s="455"/>
      <c r="B1148" s="456"/>
      <c r="C1148" s="456"/>
      <c r="D1148" s="457"/>
      <c r="E1148" s="458"/>
      <c r="F1148" s="459"/>
      <c r="G1148" s="108"/>
      <c r="H1148" s="158"/>
      <c r="I1148" s="156"/>
      <c r="J1148" s="107"/>
      <c r="K1148" s="108"/>
      <c r="L1148" s="102"/>
      <c r="M1148" s="102"/>
      <c r="N1148" s="97"/>
      <c r="O1148" s="97"/>
      <c r="P1148" s="97"/>
      <c r="Q1148" s="97"/>
      <c r="R1148" s="97"/>
      <c r="S1148" s="97"/>
      <c r="T1148" s="97"/>
      <c r="U1148" s="97"/>
      <c r="V1148" s="163"/>
    </row>
    <row r="1149" spans="1:22" ht="18.75" customHeight="1">
      <c r="A1149" s="455"/>
      <c r="B1149" s="456"/>
      <c r="C1149" s="456"/>
      <c r="D1149" s="457"/>
      <c r="E1149" s="458"/>
      <c r="F1149" s="459"/>
      <c r="G1149" s="108"/>
      <c r="H1149" s="158"/>
      <c r="I1149" s="156"/>
      <c r="J1149" s="107"/>
      <c r="K1149" s="108"/>
      <c r="L1149" s="102"/>
      <c r="M1149" s="102"/>
      <c r="N1149" s="97"/>
      <c r="O1149" s="97"/>
      <c r="P1149" s="97"/>
      <c r="Q1149" s="97"/>
      <c r="R1149" s="97"/>
      <c r="S1149" s="97"/>
      <c r="T1149" s="97"/>
      <c r="U1149" s="97"/>
      <c r="V1149" s="163"/>
    </row>
    <row r="1150" spans="1:22" ht="18.75" customHeight="1">
      <c r="A1150" s="455"/>
      <c r="B1150" s="456"/>
      <c r="C1150" s="456"/>
      <c r="D1150" s="457"/>
      <c r="E1150" s="458"/>
      <c r="F1150" s="459"/>
      <c r="G1150" s="108"/>
      <c r="H1150" s="158"/>
      <c r="I1150" s="156"/>
      <c r="J1150" s="107"/>
      <c r="K1150" s="108"/>
      <c r="L1150" s="102"/>
      <c r="M1150" s="102"/>
      <c r="N1150" s="97"/>
      <c r="O1150" s="97"/>
      <c r="P1150" s="97"/>
      <c r="Q1150" s="97"/>
      <c r="R1150" s="97"/>
      <c r="S1150" s="97"/>
      <c r="T1150" s="97"/>
      <c r="U1150" s="97"/>
      <c r="V1150" s="163"/>
    </row>
    <row r="1151" spans="1:22" ht="18.75" customHeight="1">
      <c r="A1151" s="455"/>
      <c r="B1151" s="456"/>
      <c r="C1151" s="456"/>
      <c r="D1151" s="457"/>
      <c r="E1151" s="458"/>
      <c r="F1151" s="459"/>
      <c r="G1151" s="108"/>
      <c r="H1151" s="158"/>
      <c r="I1151" s="156"/>
      <c r="J1151" s="107"/>
      <c r="K1151" s="108"/>
      <c r="L1151" s="102"/>
      <c r="M1151" s="102"/>
      <c r="N1151" s="97"/>
      <c r="O1151" s="97"/>
      <c r="P1151" s="97"/>
      <c r="Q1151" s="97"/>
      <c r="R1151" s="97"/>
      <c r="S1151" s="97"/>
      <c r="T1151" s="97"/>
      <c r="U1151" s="97"/>
      <c r="V1151" s="163"/>
    </row>
    <row r="1152" spans="1:22" ht="18.75" customHeight="1">
      <c r="A1152" s="455"/>
      <c r="B1152" s="456"/>
      <c r="C1152" s="456"/>
      <c r="D1152" s="457"/>
      <c r="E1152" s="458"/>
      <c r="F1152" s="459"/>
      <c r="G1152" s="108"/>
      <c r="H1152" s="158"/>
      <c r="I1152" s="156"/>
      <c r="J1152" s="107"/>
      <c r="K1152" s="108"/>
      <c r="L1152" s="102"/>
      <c r="M1152" s="102"/>
      <c r="N1152" s="97"/>
      <c r="O1152" s="97"/>
      <c r="P1152" s="97"/>
      <c r="Q1152" s="97"/>
      <c r="R1152" s="97"/>
      <c r="S1152" s="97"/>
      <c r="T1152" s="97"/>
      <c r="U1152" s="97"/>
      <c r="V1152" s="163"/>
    </row>
    <row r="1153" spans="1:22" ht="18.75" customHeight="1">
      <c r="A1153" s="455"/>
      <c r="B1153" s="456"/>
      <c r="C1153" s="456"/>
      <c r="D1153" s="457"/>
      <c r="E1153" s="458"/>
      <c r="F1153" s="459"/>
      <c r="G1153" s="108"/>
      <c r="H1153" s="158"/>
      <c r="I1153" s="156"/>
      <c r="J1153" s="107"/>
      <c r="K1153" s="108"/>
      <c r="L1153" s="102"/>
      <c r="M1153" s="102"/>
      <c r="N1153" s="97"/>
      <c r="O1153" s="97"/>
      <c r="P1153" s="97"/>
      <c r="Q1153" s="97"/>
      <c r="R1153" s="97"/>
      <c r="S1153" s="97"/>
      <c r="T1153" s="97"/>
      <c r="U1153" s="97"/>
      <c r="V1153" s="163"/>
    </row>
    <row r="1154" spans="1:22" ht="18.75" customHeight="1">
      <c r="A1154" s="455"/>
      <c r="B1154" s="456"/>
      <c r="C1154" s="456"/>
      <c r="D1154" s="457"/>
      <c r="E1154" s="458"/>
      <c r="F1154" s="459"/>
      <c r="G1154" s="108"/>
      <c r="H1154" s="158"/>
      <c r="I1154" s="156"/>
      <c r="J1154" s="107"/>
      <c r="K1154" s="108"/>
      <c r="L1154" s="102"/>
      <c r="M1154" s="102"/>
      <c r="N1154" s="97"/>
      <c r="O1154" s="97"/>
      <c r="P1154" s="97"/>
      <c r="Q1154" s="97"/>
      <c r="R1154" s="97"/>
      <c r="S1154" s="97"/>
      <c r="T1154" s="97"/>
      <c r="U1154" s="97"/>
      <c r="V1154" s="163"/>
    </row>
    <row r="1155" spans="1:22" ht="18.75" customHeight="1">
      <c r="A1155" s="455"/>
      <c r="B1155" s="456"/>
      <c r="C1155" s="456"/>
      <c r="D1155" s="457"/>
      <c r="E1155" s="458"/>
      <c r="F1155" s="459"/>
      <c r="G1155" s="108"/>
      <c r="H1155" s="158"/>
      <c r="I1155" s="156"/>
      <c r="J1155" s="107"/>
      <c r="K1155" s="108"/>
      <c r="L1155" s="102"/>
      <c r="M1155" s="102"/>
      <c r="N1155" s="97"/>
      <c r="O1155" s="97"/>
      <c r="P1155" s="97"/>
      <c r="Q1155" s="97"/>
      <c r="R1155" s="97"/>
      <c r="S1155" s="97"/>
      <c r="T1155" s="97"/>
      <c r="U1155" s="97"/>
      <c r="V1155" s="163"/>
    </row>
    <row r="1156" spans="1:22" ht="18.75" customHeight="1">
      <c r="A1156" s="455"/>
      <c r="B1156" s="456"/>
      <c r="C1156" s="456"/>
      <c r="D1156" s="457"/>
      <c r="E1156" s="458"/>
      <c r="F1156" s="459"/>
      <c r="G1156" s="108"/>
      <c r="H1156" s="158"/>
      <c r="I1156" s="156"/>
      <c r="J1156" s="107"/>
      <c r="K1156" s="108"/>
      <c r="L1156" s="102"/>
      <c r="M1156" s="102"/>
      <c r="N1156" s="97"/>
      <c r="O1156" s="97"/>
      <c r="P1156" s="97"/>
      <c r="Q1156" s="97"/>
      <c r="R1156" s="97"/>
      <c r="S1156" s="97"/>
      <c r="T1156" s="97"/>
      <c r="U1156" s="97"/>
      <c r="V1156" s="163"/>
    </row>
    <row r="1157" spans="1:22" ht="18.75" customHeight="1">
      <c r="A1157" s="455"/>
      <c r="B1157" s="456"/>
      <c r="C1157" s="456"/>
      <c r="D1157" s="457"/>
      <c r="E1157" s="458"/>
      <c r="F1157" s="459"/>
      <c r="G1157" s="108"/>
      <c r="H1157" s="158"/>
      <c r="I1157" s="156"/>
      <c r="J1157" s="107"/>
      <c r="K1157" s="108"/>
      <c r="L1157" s="102"/>
      <c r="M1157" s="102"/>
      <c r="N1157" s="97"/>
      <c r="O1157" s="97"/>
      <c r="P1157" s="97"/>
      <c r="Q1157" s="97"/>
      <c r="R1157" s="97"/>
      <c r="S1157" s="97"/>
      <c r="T1157" s="97"/>
      <c r="U1157" s="97"/>
      <c r="V1157" s="163"/>
    </row>
    <row r="1158" spans="1:22" ht="18.75" customHeight="1">
      <c r="A1158" s="455"/>
      <c r="B1158" s="456"/>
      <c r="C1158" s="456"/>
      <c r="D1158" s="457"/>
      <c r="E1158" s="458"/>
      <c r="F1158" s="459"/>
      <c r="G1158" s="108"/>
      <c r="H1158" s="158"/>
      <c r="I1158" s="156"/>
      <c r="J1158" s="107"/>
      <c r="K1158" s="108"/>
      <c r="L1158" s="102"/>
      <c r="M1158" s="102"/>
      <c r="N1158" s="97"/>
      <c r="O1158" s="97"/>
      <c r="P1158" s="97"/>
      <c r="Q1158" s="97"/>
      <c r="R1158" s="97"/>
      <c r="S1158" s="97"/>
      <c r="T1158" s="97"/>
      <c r="U1158" s="97"/>
      <c r="V1158" s="163"/>
    </row>
    <row r="1159" spans="1:22" ht="18.75" customHeight="1">
      <c r="A1159" s="455"/>
      <c r="B1159" s="456"/>
      <c r="C1159" s="456"/>
      <c r="D1159" s="457"/>
      <c r="E1159" s="458"/>
      <c r="F1159" s="459"/>
      <c r="G1159" s="108"/>
      <c r="H1159" s="158"/>
      <c r="I1159" s="156"/>
      <c r="J1159" s="107"/>
      <c r="K1159" s="108"/>
      <c r="L1159" s="102"/>
      <c r="M1159" s="102"/>
      <c r="N1159" s="97"/>
      <c r="O1159" s="97"/>
      <c r="P1159" s="97"/>
      <c r="Q1159" s="97"/>
      <c r="R1159" s="97"/>
      <c r="S1159" s="97"/>
      <c r="T1159" s="97"/>
      <c r="U1159" s="97"/>
      <c r="V1159" s="163"/>
    </row>
    <row r="1160" spans="1:22" ht="18.75" customHeight="1">
      <c r="A1160" s="455"/>
      <c r="B1160" s="456"/>
      <c r="C1160" s="456"/>
      <c r="D1160" s="457"/>
      <c r="E1160" s="458"/>
      <c r="F1160" s="459"/>
      <c r="G1160" s="108"/>
      <c r="H1160" s="158"/>
      <c r="I1160" s="156"/>
      <c r="J1160" s="107"/>
      <c r="K1160" s="108"/>
      <c r="L1160" s="102"/>
      <c r="M1160" s="102"/>
      <c r="N1160" s="97"/>
      <c r="O1160" s="97"/>
      <c r="P1160" s="97"/>
      <c r="Q1160" s="97"/>
      <c r="R1160" s="97"/>
      <c r="S1160" s="97"/>
      <c r="T1160" s="97"/>
      <c r="U1160" s="97"/>
      <c r="V1160" s="163"/>
    </row>
    <row r="1161" spans="1:22" ht="18.75" customHeight="1">
      <c r="A1161" s="455"/>
      <c r="B1161" s="456"/>
      <c r="C1161" s="456"/>
      <c r="D1161" s="457"/>
      <c r="E1161" s="458"/>
      <c r="F1161" s="459"/>
      <c r="G1161" s="108"/>
      <c r="H1161" s="158"/>
      <c r="I1161" s="156"/>
      <c r="J1161" s="107"/>
      <c r="K1161" s="108"/>
      <c r="L1161" s="102"/>
      <c r="M1161" s="102"/>
      <c r="N1161" s="97"/>
      <c r="O1161" s="97"/>
      <c r="P1161" s="97"/>
      <c r="Q1161" s="97"/>
      <c r="R1161" s="97"/>
      <c r="S1161" s="97"/>
      <c r="T1161" s="97"/>
      <c r="U1161" s="97"/>
      <c r="V1161" s="163"/>
    </row>
    <row r="1162" spans="1:22" ht="18.75" customHeight="1">
      <c r="A1162" s="455"/>
      <c r="B1162" s="456"/>
      <c r="C1162" s="456"/>
      <c r="D1162" s="457"/>
      <c r="E1162" s="458"/>
      <c r="F1162" s="459"/>
      <c r="G1162" s="108"/>
      <c r="H1162" s="158"/>
      <c r="I1162" s="156"/>
      <c r="J1162" s="107"/>
      <c r="K1162" s="108"/>
      <c r="L1162" s="102"/>
      <c r="M1162" s="102"/>
      <c r="N1162" s="97"/>
      <c r="O1162" s="97"/>
      <c r="P1162" s="97"/>
      <c r="Q1162" s="97"/>
      <c r="R1162" s="97"/>
      <c r="S1162" s="97"/>
      <c r="T1162" s="97"/>
      <c r="U1162" s="97"/>
      <c r="V1162" s="163"/>
    </row>
    <row r="1163" spans="1:22" ht="18.75" customHeight="1">
      <c r="A1163" s="455"/>
      <c r="B1163" s="456"/>
      <c r="C1163" s="456"/>
      <c r="D1163" s="457"/>
      <c r="E1163" s="458"/>
      <c r="F1163" s="459"/>
      <c r="G1163" s="108"/>
      <c r="H1163" s="158"/>
      <c r="I1163" s="156"/>
      <c r="J1163" s="107"/>
      <c r="K1163" s="108"/>
      <c r="L1163" s="102"/>
      <c r="M1163" s="102"/>
      <c r="N1163" s="97"/>
      <c r="O1163" s="97"/>
      <c r="P1163" s="97"/>
      <c r="Q1163" s="97"/>
      <c r="R1163" s="97"/>
      <c r="S1163" s="97"/>
      <c r="T1163" s="97"/>
      <c r="U1163" s="97"/>
      <c r="V1163" s="163"/>
    </row>
    <row r="1164" spans="1:22" ht="18.75" customHeight="1">
      <c r="A1164" s="455"/>
      <c r="B1164" s="456"/>
      <c r="C1164" s="456"/>
      <c r="D1164" s="457"/>
      <c r="E1164" s="458"/>
      <c r="F1164" s="459"/>
      <c r="G1164" s="108"/>
      <c r="H1164" s="158"/>
      <c r="I1164" s="156"/>
      <c r="J1164" s="107"/>
      <c r="K1164" s="108"/>
      <c r="L1164" s="102"/>
      <c r="M1164" s="102"/>
      <c r="N1164" s="97"/>
      <c r="O1164" s="97"/>
      <c r="P1164" s="97"/>
      <c r="Q1164" s="97"/>
      <c r="R1164" s="97"/>
      <c r="S1164" s="97"/>
      <c r="T1164" s="97"/>
      <c r="U1164" s="97"/>
      <c r="V1164" s="163"/>
    </row>
    <row r="1165" spans="1:22" ht="18.75" customHeight="1">
      <c r="A1165" s="455"/>
      <c r="B1165" s="456"/>
      <c r="C1165" s="456"/>
      <c r="D1165" s="457"/>
      <c r="E1165" s="458"/>
      <c r="F1165" s="459"/>
      <c r="G1165" s="108"/>
      <c r="H1165" s="158"/>
      <c r="I1165" s="156"/>
      <c r="J1165" s="107"/>
      <c r="K1165" s="108"/>
      <c r="L1165" s="102"/>
      <c r="M1165" s="102"/>
      <c r="N1165" s="97"/>
      <c r="O1165" s="97"/>
      <c r="P1165" s="97"/>
      <c r="Q1165" s="97"/>
      <c r="R1165" s="97"/>
      <c r="S1165" s="97"/>
      <c r="T1165" s="97"/>
      <c r="U1165" s="97"/>
      <c r="V1165" s="163"/>
    </row>
    <row r="1166" spans="1:22" ht="18.75" customHeight="1">
      <c r="A1166" s="455"/>
      <c r="B1166" s="456"/>
      <c r="C1166" s="456"/>
      <c r="D1166" s="457"/>
      <c r="E1166" s="458"/>
      <c r="F1166" s="459"/>
      <c r="G1166" s="108"/>
      <c r="H1166" s="158"/>
      <c r="I1166" s="156"/>
      <c r="J1166" s="107"/>
      <c r="K1166" s="108"/>
      <c r="L1166" s="102"/>
      <c r="M1166" s="102"/>
      <c r="N1166" s="97"/>
      <c r="O1166" s="97"/>
      <c r="P1166" s="97"/>
      <c r="Q1166" s="97"/>
      <c r="R1166" s="97"/>
      <c r="S1166" s="97"/>
      <c r="T1166" s="97"/>
      <c r="U1166" s="97"/>
      <c r="V1166" s="163"/>
    </row>
    <row r="1167" spans="1:22" ht="18.75" customHeight="1">
      <c r="A1167" s="455"/>
      <c r="B1167" s="456"/>
      <c r="C1167" s="456"/>
      <c r="D1167" s="457"/>
      <c r="E1167" s="458"/>
      <c r="F1167" s="459"/>
      <c r="G1167" s="108"/>
      <c r="H1167" s="158"/>
      <c r="I1167" s="156"/>
      <c r="J1167" s="107"/>
      <c r="K1167" s="108"/>
      <c r="L1167" s="102"/>
      <c r="M1167" s="102"/>
      <c r="N1167" s="97"/>
      <c r="O1167" s="97"/>
      <c r="P1167" s="97"/>
      <c r="Q1167" s="97"/>
      <c r="R1167" s="97"/>
      <c r="S1167" s="97"/>
      <c r="T1167" s="97"/>
      <c r="U1167" s="97"/>
      <c r="V1167" s="163"/>
    </row>
    <row r="1168" spans="1:22" ht="18.75" customHeight="1">
      <c r="A1168" s="455"/>
      <c r="B1168" s="456"/>
      <c r="C1168" s="456"/>
      <c r="D1168" s="457"/>
      <c r="E1168" s="458"/>
      <c r="F1168" s="459"/>
      <c r="G1168" s="108"/>
      <c r="H1168" s="158"/>
      <c r="I1168" s="156"/>
      <c r="J1168" s="107"/>
      <c r="K1168" s="108"/>
      <c r="L1168" s="102"/>
      <c r="M1168" s="102"/>
      <c r="N1168" s="97"/>
      <c r="O1168" s="97"/>
      <c r="P1168" s="97"/>
      <c r="Q1168" s="97"/>
      <c r="R1168" s="97"/>
      <c r="S1168" s="97"/>
      <c r="T1168" s="97"/>
      <c r="U1168" s="97"/>
      <c r="V1168" s="163"/>
    </row>
    <row r="1169" spans="1:22" ht="18.75" customHeight="1">
      <c r="A1169" s="455"/>
      <c r="B1169" s="456"/>
      <c r="C1169" s="456"/>
      <c r="D1169" s="457"/>
      <c r="E1169" s="458"/>
      <c r="F1169" s="459"/>
      <c r="G1169" s="108"/>
      <c r="H1169" s="158"/>
      <c r="I1169" s="156"/>
      <c r="J1169" s="107"/>
      <c r="K1169" s="108"/>
      <c r="L1169" s="102"/>
      <c r="M1169" s="102"/>
      <c r="N1169" s="97"/>
      <c r="O1169" s="97"/>
      <c r="P1169" s="97"/>
      <c r="Q1169" s="97"/>
      <c r="R1169" s="97"/>
      <c r="S1169" s="97"/>
      <c r="T1169" s="97"/>
      <c r="U1169" s="97"/>
      <c r="V1169" s="163"/>
    </row>
    <row r="1170" spans="1:22" ht="18.75" customHeight="1">
      <c r="A1170" s="455"/>
      <c r="B1170" s="456"/>
      <c r="C1170" s="456"/>
      <c r="D1170" s="457"/>
      <c r="E1170" s="458"/>
      <c r="F1170" s="459"/>
      <c r="G1170" s="108"/>
      <c r="H1170" s="158"/>
      <c r="I1170" s="156"/>
      <c r="J1170" s="107"/>
      <c r="K1170" s="108"/>
      <c r="L1170" s="102"/>
      <c r="M1170" s="102"/>
      <c r="N1170" s="97"/>
      <c r="O1170" s="97"/>
      <c r="P1170" s="97"/>
      <c r="Q1170" s="97"/>
      <c r="R1170" s="97"/>
      <c r="S1170" s="97"/>
      <c r="T1170" s="97"/>
      <c r="U1170" s="97"/>
      <c r="V1170" s="163"/>
    </row>
    <row r="1171" spans="1:22" ht="18.75" customHeight="1">
      <c r="A1171" s="455"/>
      <c r="B1171" s="456"/>
      <c r="C1171" s="456"/>
      <c r="D1171" s="457"/>
      <c r="E1171" s="458"/>
      <c r="F1171" s="459"/>
      <c r="G1171" s="108"/>
      <c r="H1171" s="158"/>
      <c r="I1171" s="156"/>
      <c r="J1171" s="107"/>
      <c r="K1171" s="108"/>
      <c r="L1171" s="102"/>
      <c r="M1171" s="102"/>
      <c r="N1171" s="97"/>
      <c r="O1171" s="97"/>
      <c r="P1171" s="97"/>
      <c r="Q1171" s="97"/>
      <c r="R1171" s="97"/>
      <c r="S1171" s="97"/>
      <c r="T1171" s="97"/>
      <c r="U1171" s="97"/>
      <c r="V1171" s="163"/>
    </row>
    <row r="1172" spans="1:22" ht="18.75" customHeight="1">
      <c r="A1172" s="455"/>
      <c r="B1172" s="456"/>
      <c r="C1172" s="456"/>
      <c r="D1172" s="457"/>
      <c r="E1172" s="458"/>
      <c r="F1172" s="459"/>
      <c r="G1172" s="108"/>
      <c r="H1172" s="158"/>
      <c r="I1172" s="156"/>
      <c r="J1172" s="107"/>
      <c r="K1172" s="108"/>
      <c r="L1172" s="102"/>
      <c r="M1172" s="102"/>
      <c r="N1172" s="97"/>
      <c r="O1172" s="97"/>
      <c r="P1172" s="97"/>
      <c r="Q1172" s="97"/>
      <c r="R1172" s="97"/>
      <c r="S1172" s="97"/>
      <c r="T1172" s="97"/>
      <c r="U1172" s="97"/>
      <c r="V1172" s="163"/>
    </row>
    <row r="1173" spans="1:22" ht="18.75" customHeight="1">
      <c r="A1173" s="455"/>
      <c r="B1173" s="456"/>
      <c r="C1173" s="456"/>
      <c r="D1173" s="457"/>
      <c r="E1173" s="458"/>
      <c r="F1173" s="459"/>
      <c r="G1173" s="108"/>
      <c r="H1173" s="158"/>
      <c r="I1173" s="156"/>
      <c r="J1173" s="107"/>
      <c r="K1173" s="108"/>
      <c r="L1173" s="102"/>
      <c r="M1173" s="102"/>
      <c r="N1173" s="97"/>
      <c r="O1173" s="97"/>
      <c r="P1173" s="97"/>
      <c r="Q1173" s="97"/>
      <c r="R1173" s="97"/>
      <c r="S1173" s="97"/>
      <c r="T1173" s="97"/>
      <c r="U1173" s="97"/>
      <c r="V1173" s="163"/>
    </row>
    <row r="1174" spans="1:22" ht="18.75" customHeight="1">
      <c r="A1174" s="455"/>
      <c r="B1174" s="456"/>
      <c r="C1174" s="456"/>
      <c r="D1174" s="457"/>
      <c r="E1174" s="458"/>
      <c r="F1174" s="459"/>
      <c r="G1174" s="108"/>
      <c r="H1174" s="158"/>
      <c r="I1174" s="156"/>
      <c r="J1174" s="107"/>
      <c r="K1174" s="108"/>
      <c r="L1174" s="102"/>
      <c r="M1174" s="102"/>
      <c r="N1174" s="97"/>
      <c r="O1174" s="97"/>
      <c r="P1174" s="97"/>
      <c r="Q1174" s="97"/>
      <c r="R1174" s="97"/>
      <c r="S1174" s="97"/>
      <c r="T1174" s="97"/>
      <c r="U1174" s="97"/>
      <c r="V1174" s="163"/>
    </row>
    <row r="1175" spans="1:22" ht="18.75" customHeight="1">
      <c r="A1175" s="455"/>
      <c r="B1175" s="456"/>
      <c r="C1175" s="456"/>
      <c r="D1175" s="457"/>
      <c r="E1175" s="458"/>
      <c r="F1175" s="459"/>
      <c r="G1175" s="108"/>
      <c r="H1175" s="158"/>
      <c r="I1175" s="156"/>
      <c r="J1175" s="107"/>
      <c r="K1175" s="108"/>
      <c r="L1175" s="102"/>
      <c r="M1175" s="102"/>
      <c r="N1175" s="97"/>
      <c r="O1175" s="97"/>
      <c r="P1175" s="97"/>
      <c r="Q1175" s="97"/>
      <c r="R1175" s="97"/>
      <c r="S1175" s="97"/>
      <c r="T1175" s="97"/>
      <c r="U1175" s="97"/>
      <c r="V1175" s="163"/>
    </row>
    <row r="1176" spans="1:22" ht="18.75" customHeight="1">
      <c r="A1176" s="455"/>
      <c r="B1176" s="456"/>
      <c r="C1176" s="456"/>
      <c r="D1176" s="457"/>
      <c r="E1176" s="458"/>
      <c r="F1176" s="459"/>
      <c r="G1176" s="108"/>
      <c r="H1176" s="158"/>
      <c r="I1176" s="156"/>
      <c r="J1176" s="107"/>
      <c r="K1176" s="108"/>
      <c r="L1176" s="102"/>
      <c r="M1176" s="102"/>
      <c r="N1176" s="97"/>
      <c r="O1176" s="97"/>
      <c r="P1176" s="97"/>
      <c r="Q1176" s="97"/>
      <c r="R1176" s="97"/>
      <c r="S1176" s="97"/>
      <c r="T1176" s="97"/>
      <c r="U1176" s="97"/>
      <c r="V1176" s="163"/>
    </row>
    <row r="1177" spans="1:22" ht="18.75" customHeight="1">
      <c r="A1177" s="455"/>
      <c r="B1177" s="456"/>
      <c r="C1177" s="456"/>
      <c r="D1177" s="457"/>
      <c r="E1177" s="458"/>
      <c r="F1177" s="459"/>
      <c r="G1177" s="108"/>
      <c r="H1177" s="158"/>
      <c r="I1177" s="156"/>
      <c r="J1177" s="107"/>
      <c r="K1177" s="108"/>
      <c r="L1177" s="102"/>
      <c r="M1177" s="102"/>
      <c r="N1177" s="97"/>
      <c r="O1177" s="97"/>
      <c r="P1177" s="97"/>
      <c r="Q1177" s="97"/>
      <c r="R1177" s="97"/>
      <c r="S1177" s="97"/>
      <c r="T1177" s="97"/>
      <c r="U1177" s="97"/>
      <c r="V1177" s="163"/>
    </row>
    <row r="1178" spans="1:22" ht="18.75" customHeight="1">
      <c r="A1178" s="455"/>
      <c r="B1178" s="456"/>
      <c r="C1178" s="456"/>
      <c r="D1178" s="457"/>
      <c r="E1178" s="458"/>
      <c r="F1178" s="459"/>
      <c r="G1178" s="108"/>
      <c r="H1178" s="158"/>
      <c r="I1178" s="156"/>
      <c r="J1178" s="107"/>
      <c r="K1178" s="108"/>
      <c r="L1178" s="102"/>
      <c r="M1178" s="102"/>
      <c r="N1178" s="97"/>
      <c r="O1178" s="97"/>
      <c r="P1178" s="97"/>
      <c r="Q1178" s="97"/>
      <c r="R1178" s="97"/>
      <c r="S1178" s="97"/>
      <c r="T1178" s="97"/>
      <c r="U1178" s="97"/>
      <c r="V1178" s="163"/>
    </row>
    <row r="1179" spans="1:22" ht="18.75" customHeight="1">
      <c r="A1179" s="455"/>
      <c r="B1179" s="456"/>
      <c r="C1179" s="456"/>
      <c r="D1179" s="457"/>
      <c r="E1179" s="458"/>
      <c r="F1179" s="459"/>
      <c r="G1179" s="108"/>
      <c r="H1179" s="158"/>
      <c r="I1179" s="156"/>
      <c r="J1179" s="107"/>
      <c r="K1179" s="108"/>
      <c r="L1179" s="102"/>
      <c r="M1179" s="102"/>
      <c r="N1179" s="97"/>
      <c r="O1179" s="97"/>
      <c r="P1179" s="97"/>
      <c r="Q1179" s="97"/>
      <c r="R1179" s="97"/>
      <c r="S1179" s="97"/>
      <c r="T1179" s="97"/>
      <c r="U1179" s="97"/>
      <c r="V1179" s="163"/>
    </row>
    <row r="1180" spans="1:22" ht="18.75" customHeight="1">
      <c r="A1180" s="455"/>
      <c r="B1180" s="456"/>
      <c r="C1180" s="456"/>
      <c r="D1180" s="457"/>
      <c r="E1180" s="458"/>
      <c r="F1180" s="459"/>
      <c r="G1180" s="108"/>
      <c r="H1180" s="158"/>
      <c r="I1180" s="156"/>
      <c r="J1180" s="107"/>
      <c r="K1180" s="108"/>
      <c r="L1180" s="102"/>
      <c r="M1180" s="102"/>
      <c r="N1180" s="97"/>
      <c r="O1180" s="97"/>
      <c r="P1180" s="97"/>
      <c r="Q1180" s="97"/>
      <c r="R1180" s="97"/>
      <c r="S1180" s="97"/>
      <c r="T1180" s="97"/>
      <c r="U1180" s="97"/>
      <c r="V1180" s="163"/>
    </row>
    <row r="1181" spans="1:22" ht="18.75" customHeight="1">
      <c r="A1181" s="455"/>
      <c r="B1181" s="456"/>
      <c r="C1181" s="456"/>
      <c r="D1181" s="457"/>
      <c r="E1181" s="458"/>
      <c r="F1181" s="459"/>
      <c r="G1181" s="108"/>
      <c r="H1181" s="158"/>
      <c r="I1181" s="156"/>
      <c r="J1181" s="107"/>
      <c r="K1181" s="108"/>
      <c r="L1181" s="102"/>
      <c r="M1181" s="102"/>
      <c r="N1181" s="97"/>
      <c r="O1181" s="97"/>
      <c r="P1181" s="97"/>
      <c r="Q1181" s="97"/>
      <c r="R1181" s="97"/>
      <c r="S1181" s="97"/>
      <c r="T1181" s="97"/>
      <c r="U1181" s="97"/>
      <c r="V1181" s="163"/>
    </row>
    <row r="1182" spans="1:22" ht="18.75" customHeight="1">
      <c r="A1182" s="455"/>
      <c r="B1182" s="456"/>
      <c r="C1182" s="456"/>
      <c r="D1182" s="457"/>
      <c r="E1182" s="458"/>
      <c r="F1182" s="459"/>
      <c r="G1182" s="108"/>
      <c r="H1182" s="158"/>
      <c r="I1182" s="156"/>
      <c r="J1182" s="107"/>
      <c r="K1182" s="108"/>
      <c r="L1182" s="102"/>
      <c r="M1182" s="102"/>
      <c r="N1182" s="97"/>
      <c r="O1182" s="97"/>
      <c r="P1182" s="97"/>
      <c r="Q1182" s="97"/>
      <c r="R1182" s="97"/>
      <c r="S1182" s="97"/>
      <c r="T1182" s="97"/>
      <c r="U1182" s="97"/>
      <c r="V1182" s="163"/>
    </row>
    <row r="1183" spans="1:22" ht="18.75" customHeight="1">
      <c r="A1183" s="455"/>
      <c r="B1183" s="456"/>
      <c r="C1183" s="456"/>
      <c r="D1183" s="457"/>
      <c r="E1183" s="458"/>
      <c r="F1183" s="459"/>
      <c r="G1183" s="108"/>
      <c r="H1183" s="158"/>
      <c r="I1183" s="156"/>
      <c r="J1183" s="107"/>
      <c r="K1183" s="108"/>
      <c r="L1183" s="102"/>
      <c r="M1183" s="102"/>
      <c r="N1183" s="97"/>
      <c r="O1183" s="97"/>
      <c r="P1183" s="97"/>
      <c r="Q1183" s="97"/>
      <c r="R1183" s="97"/>
      <c r="S1183" s="97"/>
      <c r="T1183" s="97"/>
      <c r="U1183" s="97"/>
      <c r="V1183" s="163"/>
    </row>
    <row r="1184" spans="1:22" ht="18.75" customHeight="1">
      <c r="A1184" s="455"/>
      <c r="B1184" s="456"/>
      <c r="C1184" s="456"/>
      <c r="D1184" s="457"/>
      <c r="E1184" s="458"/>
      <c r="F1184" s="459"/>
      <c r="G1184" s="108"/>
      <c r="H1184" s="158"/>
      <c r="I1184" s="156"/>
      <c r="J1184" s="107"/>
      <c r="K1184" s="108"/>
      <c r="L1184" s="102"/>
      <c r="M1184" s="102"/>
      <c r="N1184" s="97"/>
      <c r="O1184" s="97"/>
      <c r="P1184" s="97"/>
      <c r="Q1184" s="97"/>
      <c r="R1184" s="97"/>
      <c r="S1184" s="97"/>
      <c r="T1184" s="97"/>
      <c r="U1184" s="97"/>
      <c r="V1184" s="163"/>
    </row>
    <row r="1185" spans="1:22" ht="18.75" customHeight="1">
      <c r="A1185" s="455"/>
      <c r="B1185" s="456"/>
      <c r="C1185" s="456"/>
      <c r="D1185" s="457"/>
      <c r="E1185" s="458"/>
      <c r="F1185" s="459"/>
      <c r="G1185" s="108"/>
      <c r="H1185" s="158"/>
      <c r="I1185" s="156"/>
      <c r="J1185" s="107"/>
      <c r="K1185" s="108"/>
      <c r="L1185" s="102"/>
      <c r="M1185" s="102"/>
      <c r="N1185" s="97"/>
      <c r="O1185" s="97"/>
      <c r="P1185" s="97"/>
      <c r="Q1185" s="97"/>
      <c r="R1185" s="97"/>
      <c r="S1185" s="97"/>
      <c r="T1185" s="97"/>
      <c r="U1185" s="97"/>
      <c r="V1185" s="163"/>
    </row>
    <row r="1186" spans="1:22" ht="18.75" customHeight="1">
      <c r="A1186" s="455"/>
      <c r="B1186" s="456"/>
      <c r="C1186" s="456"/>
      <c r="D1186" s="457"/>
      <c r="E1186" s="458"/>
      <c r="F1186" s="459"/>
      <c r="G1186" s="108"/>
      <c r="H1186" s="158"/>
      <c r="I1186" s="156"/>
      <c r="J1186" s="107"/>
      <c r="K1186" s="108"/>
      <c r="L1186" s="102"/>
      <c r="M1186" s="102"/>
      <c r="N1186" s="97"/>
      <c r="O1186" s="97"/>
      <c r="P1186" s="97"/>
      <c r="Q1186" s="97"/>
      <c r="R1186" s="97"/>
      <c r="S1186" s="97"/>
      <c r="T1186" s="97"/>
      <c r="U1186" s="97"/>
      <c r="V1186" s="163"/>
    </row>
    <row r="1187" spans="1:22" ht="18.75" customHeight="1">
      <c r="A1187" s="455"/>
      <c r="B1187" s="456"/>
      <c r="C1187" s="456"/>
      <c r="D1187" s="457"/>
      <c r="E1187" s="458"/>
      <c r="F1187" s="459"/>
      <c r="G1187" s="108"/>
      <c r="H1187" s="158"/>
      <c r="I1187" s="156"/>
      <c r="J1187" s="107"/>
      <c r="K1187" s="108"/>
      <c r="L1187" s="102"/>
      <c r="M1187" s="102"/>
      <c r="N1187" s="97"/>
      <c r="O1187" s="97"/>
      <c r="P1187" s="97"/>
      <c r="Q1187" s="97"/>
      <c r="R1187" s="97"/>
      <c r="S1187" s="97"/>
      <c r="T1187" s="97"/>
      <c r="U1187" s="97"/>
      <c r="V1187" s="163"/>
    </row>
    <row r="1188" spans="1:22" ht="18.75" customHeight="1">
      <c r="A1188" s="455"/>
      <c r="B1188" s="456"/>
      <c r="C1188" s="456"/>
      <c r="D1188" s="457"/>
      <c r="E1188" s="458"/>
      <c r="F1188" s="459"/>
      <c r="G1188" s="108"/>
      <c r="H1188" s="158"/>
      <c r="I1188" s="156"/>
      <c r="J1188" s="107"/>
      <c r="K1188" s="108"/>
      <c r="L1188" s="102"/>
      <c r="M1188" s="102"/>
      <c r="N1188" s="97"/>
      <c r="O1188" s="97"/>
      <c r="P1188" s="97"/>
      <c r="Q1188" s="97"/>
      <c r="R1188" s="97"/>
      <c r="S1188" s="97"/>
      <c r="T1188" s="97"/>
      <c r="U1188" s="97"/>
      <c r="V1188" s="163"/>
    </row>
    <row r="1189" spans="1:22" ht="18.75" customHeight="1">
      <c r="A1189" s="455"/>
      <c r="B1189" s="456"/>
      <c r="C1189" s="456"/>
      <c r="D1189" s="457"/>
      <c r="E1189" s="458"/>
      <c r="F1189" s="459"/>
      <c r="G1189" s="108"/>
      <c r="H1189" s="158"/>
      <c r="I1189" s="156"/>
      <c r="J1189" s="107"/>
      <c r="K1189" s="108"/>
      <c r="L1189" s="102"/>
      <c r="M1189" s="102"/>
      <c r="N1189" s="97"/>
      <c r="O1189" s="97"/>
      <c r="P1189" s="97"/>
      <c r="Q1189" s="97"/>
      <c r="R1189" s="97"/>
      <c r="S1189" s="97"/>
      <c r="T1189" s="97"/>
      <c r="U1189" s="97"/>
      <c r="V1189" s="163"/>
    </row>
    <row r="1190" spans="1:22" ht="18.75" customHeight="1">
      <c r="A1190" s="455"/>
      <c r="B1190" s="456"/>
      <c r="C1190" s="456"/>
      <c r="D1190" s="457"/>
      <c r="E1190" s="458"/>
      <c r="F1190" s="459"/>
      <c r="G1190" s="108"/>
      <c r="H1190" s="158"/>
      <c r="I1190" s="156"/>
      <c r="J1190" s="107"/>
      <c r="K1190" s="108"/>
      <c r="L1190" s="102"/>
      <c r="M1190" s="102"/>
      <c r="N1190" s="97"/>
      <c r="O1190" s="97"/>
      <c r="P1190" s="97"/>
      <c r="Q1190" s="97"/>
      <c r="R1190" s="97"/>
      <c r="S1190" s="97"/>
      <c r="T1190" s="97"/>
      <c r="U1190" s="97"/>
      <c r="V1190" s="163"/>
    </row>
    <row r="1191" spans="1:22" ht="18.75" customHeight="1">
      <c r="A1191" s="455"/>
      <c r="B1191" s="456"/>
      <c r="C1191" s="456"/>
      <c r="D1191" s="457"/>
      <c r="E1191" s="458"/>
      <c r="F1191" s="459"/>
      <c r="G1191" s="108"/>
      <c r="H1191" s="158"/>
      <c r="I1191" s="156"/>
      <c r="J1191" s="107"/>
      <c r="K1191" s="108"/>
      <c r="L1191" s="102"/>
      <c r="M1191" s="102"/>
      <c r="N1191" s="97"/>
      <c r="O1191" s="97"/>
      <c r="P1191" s="97"/>
      <c r="Q1191" s="97"/>
      <c r="R1191" s="97"/>
      <c r="S1191" s="97"/>
      <c r="T1191" s="97"/>
      <c r="U1191" s="97"/>
      <c r="V1191" s="163"/>
    </row>
    <row r="1192" spans="1:22" ht="18.75" customHeight="1">
      <c r="A1192" s="455"/>
      <c r="B1192" s="456"/>
      <c r="C1192" s="456"/>
      <c r="D1192" s="457"/>
      <c r="E1192" s="458"/>
      <c r="F1192" s="459"/>
      <c r="G1192" s="108"/>
      <c r="H1192" s="158"/>
      <c r="I1192" s="156"/>
      <c r="J1192" s="107"/>
      <c r="K1192" s="108"/>
      <c r="L1192" s="102"/>
      <c r="M1192" s="102"/>
      <c r="N1192" s="97"/>
      <c r="O1192" s="97"/>
      <c r="P1192" s="97"/>
      <c r="Q1192" s="97"/>
      <c r="R1192" s="97"/>
      <c r="S1192" s="97"/>
      <c r="T1192" s="97"/>
      <c r="U1192" s="97"/>
      <c r="V1192" s="163"/>
    </row>
    <row r="1193" spans="1:22" ht="18.75" customHeight="1">
      <c r="A1193" s="455"/>
      <c r="B1193" s="456"/>
      <c r="C1193" s="456"/>
      <c r="D1193" s="457"/>
      <c r="E1193" s="458"/>
      <c r="F1193" s="459"/>
      <c r="G1193" s="108"/>
      <c r="H1193" s="158"/>
      <c r="I1193" s="156"/>
      <c r="J1193" s="107"/>
      <c r="K1193" s="108"/>
      <c r="L1193" s="102"/>
      <c r="M1193" s="102"/>
      <c r="N1193" s="97"/>
      <c r="O1193" s="97"/>
      <c r="P1193" s="97"/>
      <c r="Q1193" s="97"/>
      <c r="R1193" s="97"/>
      <c r="S1193" s="97"/>
      <c r="T1193" s="97"/>
      <c r="U1193" s="97"/>
      <c r="V1193" s="163"/>
    </row>
    <row r="1194" spans="1:22" ht="18.75" customHeight="1">
      <c r="A1194" s="455"/>
      <c r="B1194" s="456"/>
      <c r="C1194" s="456"/>
      <c r="D1194" s="457"/>
      <c r="E1194" s="458"/>
      <c r="F1194" s="459"/>
      <c r="G1194" s="108"/>
      <c r="H1194" s="158"/>
      <c r="I1194" s="156"/>
      <c r="J1194" s="107"/>
      <c r="K1194" s="108"/>
      <c r="L1194" s="102"/>
      <c r="M1194" s="102"/>
      <c r="N1194" s="97"/>
      <c r="O1194" s="97"/>
      <c r="P1194" s="97"/>
      <c r="Q1194" s="97"/>
      <c r="R1194" s="97"/>
      <c r="S1194" s="97"/>
      <c r="T1194" s="97"/>
      <c r="U1194" s="97"/>
      <c r="V1194" s="163"/>
    </row>
    <row r="1195" spans="1:22" ht="18.75" customHeight="1">
      <c r="A1195" s="455"/>
      <c r="B1195" s="456"/>
      <c r="C1195" s="456"/>
      <c r="D1195" s="457"/>
      <c r="E1195" s="458"/>
      <c r="F1195" s="459"/>
      <c r="G1195" s="108"/>
      <c r="H1195" s="158"/>
      <c r="I1195" s="156"/>
      <c r="J1195" s="107"/>
      <c r="K1195" s="108"/>
      <c r="L1195" s="102"/>
      <c r="M1195" s="102"/>
      <c r="N1195" s="97"/>
      <c r="O1195" s="97"/>
      <c r="P1195" s="97"/>
      <c r="Q1195" s="97"/>
      <c r="R1195" s="97"/>
      <c r="S1195" s="97"/>
      <c r="T1195" s="97"/>
      <c r="U1195" s="97"/>
      <c r="V1195" s="163"/>
    </row>
    <row r="1196" spans="1:22" ht="18.75" customHeight="1">
      <c r="A1196" s="455"/>
      <c r="B1196" s="456"/>
      <c r="C1196" s="456"/>
      <c r="D1196" s="457"/>
      <c r="E1196" s="458"/>
      <c r="F1196" s="459"/>
      <c r="G1196" s="108"/>
      <c r="H1196" s="158"/>
      <c r="I1196" s="156"/>
      <c r="J1196" s="107"/>
      <c r="K1196" s="108"/>
      <c r="L1196" s="102"/>
      <c r="M1196" s="102"/>
      <c r="N1196" s="97"/>
      <c r="O1196" s="97"/>
      <c r="P1196" s="97"/>
      <c r="Q1196" s="97"/>
      <c r="R1196" s="97"/>
      <c r="S1196" s="97"/>
      <c r="T1196" s="97"/>
      <c r="U1196" s="97"/>
      <c r="V1196" s="163"/>
    </row>
    <row r="1197" spans="1:22" ht="18.75" customHeight="1">
      <c r="A1197" s="455"/>
      <c r="B1197" s="456"/>
      <c r="C1197" s="456"/>
      <c r="D1197" s="457"/>
      <c r="E1197" s="458"/>
      <c r="F1197" s="459"/>
      <c r="G1197" s="108"/>
      <c r="H1197" s="158"/>
      <c r="I1197" s="156"/>
      <c r="J1197" s="107"/>
      <c r="K1197" s="108"/>
      <c r="L1197" s="102"/>
      <c r="M1197" s="102"/>
      <c r="N1197" s="97"/>
      <c r="O1197" s="97"/>
      <c r="P1197" s="97"/>
      <c r="Q1197" s="97"/>
      <c r="R1197" s="97"/>
      <c r="S1197" s="97"/>
      <c r="T1197" s="97"/>
      <c r="U1197" s="97"/>
      <c r="V1197" s="163"/>
    </row>
    <row r="1198" spans="1:22" ht="18.75" customHeight="1">
      <c r="A1198" s="455"/>
      <c r="B1198" s="456"/>
      <c r="C1198" s="456"/>
      <c r="D1198" s="457"/>
      <c r="E1198" s="458"/>
      <c r="F1198" s="459"/>
      <c r="G1198" s="108"/>
      <c r="H1198" s="158"/>
      <c r="I1198" s="156"/>
      <c r="J1198" s="107"/>
      <c r="K1198" s="108"/>
      <c r="L1198" s="102"/>
      <c r="M1198" s="102"/>
      <c r="N1198" s="97"/>
      <c r="O1198" s="97"/>
      <c r="P1198" s="97"/>
      <c r="Q1198" s="97"/>
      <c r="R1198" s="97"/>
      <c r="S1198" s="97"/>
      <c r="T1198" s="97"/>
      <c r="U1198" s="97"/>
      <c r="V1198" s="163"/>
    </row>
    <row r="1199" spans="1:22" ht="18.75" customHeight="1">
      <c r="A1199" s="455"/>
      <c r="B1199" s="456"/>
      <c r="C1199" s="456"/>
      <c r="D1199" s="457"/>
      <c r="E1199" s="458"/>
      <c r="F1199" s="459"/>
      <c r="G1199" s="108"/>
      <c r="H1199" s="158"/>
      <c r="I1199" s="156"/>
      <c r="J1199" s="107"/>
      <c r="K1199" s="108"/>
      <c r="L1199" s="102"/>
      <c r="M1199" s="102"/>
      <c r="N1199" s="97"/>
      <c r="O1199" s="97"/>
      <c r="P1199" s="97"/>
      <c r="Q1199" s="97"/>
      <c r="R1199" s="97"/>
      <c r="S1199" s="97"/>
      <c r="T1199" s="97"/>
      <c r="U1199" s="97"/>
      <c r="V1199" s="163"/>
    </row>
    <row r="1200" spans="1:22" ht="18.75" customHeight="1">
      <c r="A1200" s="455"/>
      <c r="B1200" s="456"/>
      <c r="C1200" s="456"/>
      <c r="D1200" s="457"/>
      <c r="E1200" s="458"/>
      <c r="F1200" s="459"/>
      <c r="G1200" s="108"/>
      <c r="H1200" s="158"/>
      <c r="I1200" s="156"/>
      <c r="J1200" s="107"/>
      <c r="K1200" s="108"/>
      <c r="L1200" s="102"/>
      <c r="M1200" s="102"/>
      <c r="N1200" s="97"/>
      <c r="O1200" s="97"/>
      <c r="P1200" s="97"/>
      <c r="Q1200" s="97"/>
      <c r="R1200" s="97"/>
      <c r="S1200" s="97"/>
      <c r="T1200" s="97"/>
      <c r="U1200" s="97"/>
      <c r="V1200" s="163"/>
    </row>
    <row r="1201" spans="1:22" ht="18.75" customHeight="1">
      <c r="A1201" s="455"/>
      <c r="B1201" s="456"/>
      <c r="C1201" s="456"/>
      <c r="D1201" s="457"/>
      <c r="E1201" s="458"/>
      <c r="F1201" s="459"/>
      <c r="G1201" s="108"/>
      <c r="H1201" s="158"/>
      <c r="I1201" s="156"/>
      <c r="J1201" s="107"/>
      <c r="K1201" s="108"/>
      <c r="L1201" s="102"/>
      <c r="M1201" s="102"/>
      <c r="N1201" s="97"/>
      <c r="O1201" s="97"/>
      <c r="P1201" s="97"/>
      <c r="Q1201" s="97"/>
      <c r="R1201" s="97"/>
      <c r="S1201" s="97"/>
      <c r="T1201" s="97"/>
      <c r="U1201" s="97"/>
      <c r="V1201" s="163"/>
    </row>
    <row r="1202" spans="1:22" ht="18.75" customHeight="1">
      <c r="A1202" s="455"/>
      <c r="B1202" s="456"/>
      <c r="C1202" s="456"/>
      <c r="D1202" s="457"/>
      <c r="E1202" s="458"/>
      <c r="F1202" s="459"/>
      <c r="G1202" s="108"/>
      <c r="H1202" s="158"/>
      <c r="I1202" s="156"/>
      <c r="J1202" s="107"/>
      <c r="K1202" s="108"/>
      <c r="L1202" s="102"/>
      <c r="M1202" s="102"/>
      <c r="N1202" s="97"/>
      <c r="O1202" s="97"/>
      <c r="P1202" s="97"/>
      <c r="Q1202" s="97"/>
      <c r="R1202" s="97"/>
      <c r="S1202" s="97"/>
      <c r="T1202" s="97"/>
      <c r="U1202" s="97"/>
      <c r="V1202" s="163"/>
    </row>
    <row r="1203" spans="1:22" ht="18.75" customHeight="1">
      <c r="A1203" s="455"/>
      <c r="B1203" s="456"/>
      <c r="C1203" s="456"/>
      <c r="D1203" s="457"/>
      <c r="E1203" s="458"/>
      <c r="F1203" s="459"/>
      <c r="G1203" s="108"/>
      <c r="H1203" s="158"/>
      <c r="I1203" s="156"/>
      <c r="J1203" s="107"/>
      <c r="K1203" s="108"/>
      <c r="L1203" s="102"/>
      <c r="M1203" s="102"/>
      <c r="N1203" s="97"/>
      <c r="O1203" s="97"/>
      <c r="P1203" s="97"/>
      <c r="Q1203" s="97"/>
      <c r="R1203" s="97"/>
      <c r="S1203" s="97"/>
      <c r="T1203" s="97"/>
      <c r="U1203" s="97"/>
      <c r="V1203" s="163"/>
    </row>
    <row r="1204" spans="1:22" ht="18.75" customHeight="1">
      <c r="A1204" s="455"/>
      <c r="B1204" s="456"/>
      <c r="C1204" s="456"/>
      <c r="D1204" s="457"/>
      <c r="E1204" s="458"/>
      <c r="F1204" s="459"/>
      <c r="G1204" s="108"/>
      <c r="H1204" s="158"/>
      <c r="I1204" s="156"/>
      <c r="J1204" s="107"/>
      <c r="K1204" s="108"/>
      <c r="L1204" s="102"/>
      <c r="M1204" s="102"/>
      <c r="N1204" s="97"/>
      <c r="O1204" s="97"/>
      <c r="P1204" s="97"/>
      <c r="Q1204" s="97"/>
      <c r="R1204" s="97"/>
      <c r="S1204" s="97"/>
      <c r="T1204" s="97"/>
      <c r="U1204" s="97"/>
      <c r="V1204" s="163"/>
    </row>
    <row r="1205" spans="1:22" ht="18.75" customHeight="1">
      <c r="A1205" s="455"/>
      <c r="B1205" s="456"/>
      <c r="C1205" s="456"/>
      <c r="D1205" s="457"/>
      <c r="E1205" s="458"/>
      <c r="F1205" s="459"/>
      <c r="G1205" s="108"/>
      <c r="H1205" s="158"/>
      <c r="I1205" s="156"/>
      <c r="J1205" s="107"/>
      <c r="K1205" s="108"/>
      <c r="L1205" s="102"/>
      <c r="M1205" s="102"/>
      <c r="N1205" s="97"/>
      <c r="O1205" s="97"/>
      <c r="P1205" s="97"/>
      <c r="Q1205" s="97"/>
      <c r="R1205" s="97"/>
      <c r="S1205" s="97"/>
      <c r="T1205" s="97"/>
      <c r="U1205" s="97"/>
      <c r="V1205" s="163"/>
    </row>
    <row r="1206" spans="1:22" ht="18.75" customHeight="1">
      <c r="A1206" s="455"/>
      <c r="B1206" s="456"/>
      <c r="C1206" s="456"/>
      <c r="D1206" s="457"/>
      <c r="E1206" s="458"/>
      <c r="F1206" s="459"/>
      <c r="G1206" s="108"/>
      <c r="H1206" s="158"/>
      <c r="I1206" s="156"/>
      <c r="J1206" s="107"/>
      <c r="K1206" s="108"/>
      <c r="L1206" s="102"/>
      <c r="M1206" s="102"/>
      <c r="N1206" s="97"/>
      <c r="O1206" s="97"/>
      <c r="P1206" s="97"/>
      <c r="Q1206" s="97"/>
      <c r="R1206" s="97"/>
      <c r="S1206" s="97"/>
      <c r="T1206" s="97"/>
      <c r="U1206" s="97"/>
      <c r="V1206" s="163"/>
    </row>
    <row r="1207" spans="1:22" ht="18.75" customHeight="1">
      <c r="A1207" s="455"/>
      <c r="B1207" s="456"/>
      <c r="C1207" s="456"/>
      <c r="D1207" s="457"/>
      <c r="E1207" s="458"/>
      <c r="F1207" s="459"/>
      <c r="G1207" s="108"/>
      <c r="H1207" s="158"/>
      <c r="I1207" s="156"/>
      <c r="J1207" s="107"/>
      <c r="K1207" s="108"/>
      <c r="L1207" s="102"/>
      <c r="M1207" s="102"/>
      <c r="N1207" s="97"/>
      <c r="O1207" s="97"/>
      <c r="P1207" s="97"/>
      <c r="Q1207" s="97"/>
      <c r="R1207" s="97"/>
      <c r="S1207" s="97"/>
      <c r="T1207" s="97"/>
      <c r="U1207" s="97"/>
      <c r="V1207" s="163"/>
    </row>
    <row r="1208" spans="1:22" ht="18.75" customHeight="1">
      <c r="A1208" s="455"/>
      <c r="B1208" s="456"/>
      <c r="C1208" s="456"/>
      <c r="D1208" s="457"/>
      <c r="E1208" s="458"/>
      <c r="F1208" s="459"/>
      <c r="G1208" s="108"/>
      <c r="H1208" s="158"/>
      <c r="I1208" s="156"/>
      <c r="J1208" s="107"/>
      <c r="K1208" s="108"/>
      <c r="L1208" s="102"/>
      <c r="M1208" s="102"/>
      <c r="N1208" s="97"/>
      <c r="O1208" s="97"/>
      <c r="P1208" s="97"/>
      <c r="Q1208" s="97"/>
      <c r="R1208" s="97"/>
      <c r="S1208" s="97"/>
      <c r="T1208" s="97"/>
      <c r="U1208" s="97"/>
      <c r="V1208" s="163"/>
    </row>
    <row r="1209" spans="1:22" ht="18.75" customHeight="1">
      <c r="A1209" s="455"/>
      <c r="B1209" s="456"/>
      <c r="C1209" s="456"/>
      <c r="D1209" s="457"/>
      <c r="E1209" s="458"/>
      <c r="F1209" s="459"/>
      <c r="G1209" s="108"/>
      <c r="H1209" s="158"/>
      <c r="I1209" s="156"/>
      <c r="J1209" s="107"/>
      <c r="K1209" s="108"/>
      <c r="L1209" s="102"/>
      <c r="M1209" s="102"/>
      <c r="N1209" s="97"/>
      <c r="O1209" s="97"/>
      <c r="P1209" s="97"/>
      <c r="Q1209" s="97"/>
      <c r="R1209" s="97"/>
      <c r="S1209" s="97"/>
      <c r="T1209" s="97"/>
      <c r="U1209" s="97"/>
      <c r="V1209" s="163"/>
    </row>
    <row r="1210" spans="1:22" ht="18.75" customHeight="1">
      <c r="A1210" s="455"/>
      <c r="B1210" s="456"/>
      <c r="C1210" s="456"/>
      <c r="D1210" s="457"/>
      <c r="E1210" s="458"/>
      <c r="F1210" s="459"/>
      <c r="G1210" s="108"/>
      <c r="H1210" s="158"/>
      <c r="I1210" s="156"/>
      <c r="J1210" s="107"/>
      <c r="K1210" s="108"/>
      <c r="L1210" s="102"/>
      <c r="M1210" s="102"/>
      <c r="N1210" s="97"/>
      <c r="O1210" s="97"/>
      <c r="P1210" s="97"/>
      <c r="Q1210" s="97"/>
      <c r="R1210" s="97"/>
      <c r="S1210" s="97"/>
      <c r="T1210" s="97"/>
      <c r="U1210" s="97"/>
      <c r="V1210" s="163"/>
    </row>
    <row r="1211" spans="1:22" ht="18.75" customHeight="1">
      <c r="A1211" s="455"/>
      <c r="B1211" s="456"/>
      <c r="C1211" s="456"/>
      <c r="D1211" s="457"/>
      <c r="E1211" s="458"/>
      <c r="F1211" s="459"/>
      <c r="G1211" s="108"/>
      <c r="H1211" s="158"/>
      <c r="I1211" s="156"/>
      <c r="J1211" s="107"/>
      <c r="K1211" s="108"/>
      <c r="L1211" s="102"/>
      <c r="M1211" s="102"/>
      <c r="N1211" s="97"/>
      <c r="O1211" s="97"/>
      <c r="P1211" s="97"/>
      <c r="Q1211" s="97"/>
      <c r="R1211" s="97"/>
      <c r="S1211" s="97"/>
      <c r="T1211" s="97"/>
      <c r="U1211" s="97"/>
      <c r="V1211" s="163"/>
    </row>
    <row r="1212" spans="1:22" ht="18.75" customHeight="1">
      <c r="A1212" s="455"/>
      <c r="B1212" s="456"/>
      <c r="C1212" s="456"/>
      <c r="D1212" s="457"/>
      <c r="E1212" s="458"/>
      <c r="F1212" s="459"/>
      <c r="G1212" s="108"/>
      <c r="H1212" s="158"/>
      <c r="I1212" s="156"/>
      <c r="J1212" s="107"/>
      <c r="K1212" s="108"/>
      <c r="L1212" s="102"/>
      <c r="M1212" s="102"/>
      <c r="N1212" s="97"/>
      <c r="O1212" s="97"/>
      <c r="P1212" s="97"/>
      <c r="Q1212" s="97"/>
      <c r="R1212" s="97"/>
      <c r="S1212" s="97"/>
      <c r="T1212" s="97"/>
      <c r="U1212" s="97"/>
      <c r="V1212" s="163"/>
    </row>
    <row r="1213" spans="1:22" ht="18.75" customHeight="1">
      <c r="A1213" s="455"/>
      <c r="B1213" s="456"/>
      <c r="C1213" s="456"/>
      <c r="D1213" s="457"/>
      <c r="E1213" s="458"/>
      <c r="F1213" s="459"/>
      <c r="G1213" s="108"/>
      <c r="H1213" s="158"/>
      <c r="I1213" s="156"/>
      <c r="J1213" s="107"/>
      <c r="K1213" s="108"/>
      <c r="L1213" s="102"/>
      <c r="M1213" s="102"/>
      <c r="N1213" s="97"/>
      <c r="O1213" s="97"/>
      <c r="P1213" s="97"/>
      <c r="Q1213" s="97"/>
      <c r="R1213" s="97"/>
      <c r="S1213" s="97"/>
      <c r="T1213" s="97"/>
      <c r="U1213" s="97"/>
      <c r="V1213" s="163"/>
    </row>
    <row r="1214" spans="1:22" ht="18.75" customHeight="1">
      <c r="A1214" s="455"/>
      <c r="B1214" s="456"/>
      <c r="C1214" s="456"/>
      <c r="D1214" s="457"/>
      <c r="E1214" s="458"/>
      <c r="F1214" s="459"/>
      <c r="G1214" s="108"/>
      <c r="H1214" s="158"/>
      <c r="I1214" s="156"/>
      <c r="J1214" s="107"/>
      <c r="K1214" s="108"/>
      <c r="L1214" s="102"/>
      <c r="M1214" s="102"/>
      <c r="N1214" s="97"/>
      <c r="O1214" s="97"/>
      <c r="P1214" s="97"/>
      <c r="Q1214" s="97"/>
      <c r="R1214" s="97"/>
      <c r="S1214" s="97"/>
      <c r="T1214" s="97"/>
      <c r="U1214" s="97"/>
      <c r="V1214" s="163"/>
    </row>
    <row r="1215" spans="1:22" ht="18.75" customHeight="1">
      <c r="A1215" s="455"/>
      <c r="B1215" s="456"/>
      <c r="C1215" s="456"/>
      <c r="D1215" s="457"/>
      <c r="E1215" s="458"/>
      <c r="F1215" s="459"/>
      <c r="G1215" s="108"/>
      <c r="H1215" s="158"/>
      <c r="I1215" s="156"/>
      <c r="J1215" s="107"/>
      <c r="K1215" s="108"/>
      <c r="L1215" s="102"/>
      <c r="M1215" s="102"/>
      <c r="N1215" s="97"/>
      <c r="O1215" s="97"/>
      <c r="P1215" s="97"/>
      <c r="Q1215" s="97"/>
      <c r="R1215" s="97"/>
      <c r="S1215" s="97"/>
      <c r="T1215" s="97"/>
      <c r="U1215" s="97"/>
      <c r="V1215" s="163"/>
    </row>
    <row r="1216" spans="1:22" ht="18.75" customHeight="1">
      <c r="A1216" s="455"/>
      <c r="B1216" s="456"/>
      <c r="C1216" s="456"/>
      <c r="D1216" s="457"/>
      <c r="E1216" s="458"/>
      <c r="F1216" s="459"/>
      <c r="G1216" s="108"/>
      <c r="H1216" s="158"/>
      <c r="I1216" s="156"/>
      <c r="J1216" s="107"/>
      <c r="K1216" s="108"/>
      <c r="L1216" s="102"/>
      <c r="M1216" s="102"/>
      <c r="N1216" s="97"/>
      <c r="O1216" s="97"/>
      <c r="P1216" s="97"/>
      <c r="Q1216" s="97"/>
      <c r="R1216" s="97"/>
      <c r="S1216" s="97"/>
      <c r="T1216" s="97"/>
      <c r="U1216" s="97"/>
      <c r="V1216" s="163"/>
    </row>
    <row r="1217" spans="1:22" ht="18.75" customHeight="1">
      <c r="A1217" s="455"/>
      <c r="B1217" s="456"/>
      <c r="C1217" s="456"/>
      <c r="D1217" s="457"/>
      <c r="E1217" s="458"/>
      <c r="F1217" s="459"/>
      <c r="G1217" s="108"/>
      <c r="H1217" s="158"/>
      <c r="I1217" s="156"/>
      <c r="J1217" s="107"/>
      <c r="K1217" s="108"/>
      <c r="L1217" s="102"/>
      <c r="M1217" s="102"/>
      <c r="N1217" s="97"/>
      <c r="O1217" s="97"/>
      <c r="P1217" s="97"/>
      <c r="Q1217" s="97"/>
      <c r="R1217" s="97"/>
      <c r="S1217" s="97"/>
      <c r="T1217" s="97"/>
      <c r="U1217" s="97"/>
      <c r="V1217" s="163"/>
    </row>
    <row r="1218" spans="1:22" ht="18.75" customHeight="1">
      <c r="A1218" s="455"/>
      <c r="B1218" s="456"/>
      <c r="C1218" s="456"/>
      <c r="D1218" s="457"/>
      <c r="E1218" s="458"/>
      <c r="F1218" s="459"/>
      <c r="G1218" s="108"/>
      <c r="H1218" s="158"/>
      <c r="I1218" s="156"/>
      <c r="J1218" s="107"/>
      <c r="K1218" s="108"/>
      <c r="L1218" s="102"/>
      <c r="M1218" s="102"/>
      <c r="N1218" s="97"/>
      <c r="O1218" s="97"/>
      <c r="P1218" s="97"/>
      <c r="Q1218" s="97"/>
      <c r="R1218" s="97"/>
      <c r="S1218" s="97"/>
      <c r="T1218" s="97"/>
      <c r="U1218" s="97"/>
      <c r="V1218" s="163"/>
    </row>
    <row r="1219" spans="1:22" ht="18.75" customHeight="1">
      <c r="A1219" s="455"/>
      <c r="B1219" s="456"/>
      <c r="C1219" s="456"/>
      <c r="D1219" s="457"/>
      <c r="E1219" s="458"/>
      <c r="F1219" s="459"/>
      <c r="G1219" s="108"/>
      <c r="H1219" s="158"/>
      <c r="I1219" s="156"/>
      <c r="J1219" s="107"/>
      <c r="K1219" s="108"/>
      <c r="L1219" s="102"/>
      <c r="M1219" s="102"/>
      <c r="N1219" s="97"/>
      <c r="O1219" s="97"/>
      <c r="P1219" s="97"/>
      <c r="Q1219" s="97"/>
      <c r="R1219" s="97"/>
      <c r="S1219" s="97"/>
      <c r="T1219" s="97"/>
      <c r="U1219" s="97"/>
      <c r="V1219" s="163"/>
    </row>
    <row r="1220" spans="1:22" ht="18.75" customHeight="1">
      <c r="A1220" s="455"/>
      <c r="B1220" s="456"/>
      <c r="C1220" s="456"/>
      <c r="D1220" s="457"/>
      <c r="E1220" s="458"/>
      <c r="F1220" s="459"/>
      <c r="G1220" s="108"/>
      <c r="H1220" s="158"/>
      <c r="I1220" s="156"/>
      <c r="J1220" s="107"/>
      <c r="K1220" s="108"/>
      <c r="L1220" s="102"/>
      <c r="M1220" s="102"/>
      <c r="N1220" s="97"/>
      <c r="O1220" s="97"/>
      <c r="P1220" s="97"/>
      <c r="Q1220" s="97"/>
      <c r="R1220" s="97"/>
      <c r="S1220" s="97"/>
      <c r="T1220" s="97"/>
      <c r="U1220" s="97"/>
      <c r="V1220" s="163"/>
    </row>
    <row r="1221" spans="1:22" ht="18.75" customHeight="1">
      <c r="A1221" s="455"/>
      <c r="B1221" s="456"/>
      <c r="C1221" s="456"/>
      <c r="D1221" s="457"/>
      <c r="E1221" s="458"/>
      <c r="F1221" s="459"/>
      <c r="G1221" s="108"/>
      <c r="H1221" s="158"/>
      <c r="I1221" s="156"/>
      <c r="J1221" s="107"/>
      <c r="K1221" s="108"/>
      <c r="L1221" s="102"/>
      <c r="M1221" s="102"/>
      <c r="N1221" s="97"/>
      <c r="O1221" s="97"/>
      <c r="P1221" s="97"/>
      <c r="Q1221" s="97"/>
      <c r="R1221" s="97"/>
      <c r="S1221" s="97"/>
      <c r="T1221" s="97"/>
      <c r="U1221" s="97"/>
      <c r="V1221" s="163"/>
    </row>
    <row r="1222" spans="1:22" ht="18.75" customHeight="1">
      <c r="A1222" s="455"/>
      <c r="B1222" s="456"/>
      <c r="C1222" s="456"/>
      <c r="D1222" s="457"/>
      <c r="E1222" s="458"/>
      <c r="F1222" s="459"/>
      <c r="G1222" s="108"/>
      <c r="H1222" s="158"/>
      <c r="I1222" s="156"/>
      <c r="J1222" s="107"/>
      <c r="K1222" s="108"/>
      <c r="L1222" s="102"/>
      <c r="M1222" s="102"/>
      <c r="N1222" s="97"/>
      <c r="O1222" s="97"/>
      <c r="P1222" s="97"/>
      <c r="Q1222" s="97"/>
      <c r="R1222" s="97"/>
      <c r="S1222" s="97"/>
      <c r="T1222" s="97"/>
      <c r="U1222" s="97"/>
      <c r="V1222" s="163"/>
    </row>
    <row r="1223" spans="1:22" ht="18.75" customHeight="1">
      <c r="A1223" s="455"/>
      <c r="B1223" s="456"/>
      <c r="C1223" s="456"/>
      <c r="D1223" s="457"/>
      <c r="E1223" s="458"/>
      <c r="F1223" s="459"/>
      <c r="G1223" s="108"/>
      <c r="H1223" s="158"/>
      <c r="I1223" s="156"/>
      <c r="J1223" s="107"/>
      <c r="K1223" s="108"/>
      <c r="L1223" s="102"/>
      <c r="M1223" s="102"/>
      <c r="N1223" s="97"/>
      <c r="O1223" s="97"/>
      <c r="P1223" s="97"/>
      <c r="Q1223" s="97"/>
      <c r="R1223" s="97"/>
      <c r="S1223" s="97"/>
      <c r="T1223" s="97"/>
      <c r="U1223" s="97"/>
      <c r="V1223" s="163"/>
    </row>
    <row r="1224" spans="1:22" ht="18.75" customHeight="1">
      <c r="A1224" s="455"/>
      <c r="B1224" s="456"/>
      <c r="C1224" s="456"/>
      <c r="D1224" s="457"/>
      <c r="E1224" s="458"/>
      <c r="F1224" s="459"/>
      <c r="G1224" s="108"/>
      <c r="H1224" s="158"/>
      <c r="I1224" s="156"/>
      <c r="J1224" s="107"/>
      <c r="K1224" s="108"/>
      <c r="L1224" s="102"/>
      <c r="M1224" s="102"/>
      <c r="N1224" s="97"/>
      <c r="O1224" s="97"/>
      <c r="P1224" s="97"/>
      <c r="Q1224" s="97"/>
      <c r="R1224" s="97"/>
      <c r="S1224" s="97"/>
      <c r="T1224" s="97"/>
      <c r="U1224" s="97"/>
      <c r="V1224" s="163"/>
    </row>
    <row r="1225" spans="1:22" ht="18.75" customHeight="1">
      <c r="A1225" s="455"/>
      <c r="B1225" s="456"/>
      <c r="C1225" s="456"/>
      <c r="D1225" s="457"/>
      <c r="E1225" s="458"/>
      <c r="F1225" s="459"/>
      <c r="G1225" s="108"/>
      <c r="H1225" s="158"/>
      <c r="I1225" s="156"/>
      <c r="J1225" s="107"/>
      <c r="K1225" s="108"/>
      <c r="L1225" s="102"/>
      <c r="M1225" s="102"/>
      <c r="N1225" s="97"/>
      <c r="O1225" s="97"/>
      <c r="P1225" s="97"/>
      <c r="Q1225" s="97"/>
      <c r="R1225" s="97"/>
      <c r="S1225" s="97"/>
      <c r="T1225" s="97"/>
      <c r="U1225" s="97"/>
      <c r="V1225" s="163"/>
    </row>
    <row r="1226" spans="1:22" ht="18.75" customHeight="1">
      <c r="A1226" s="455"/>
      <c r="B1226" s="456"/>
      <c r="C1226" s="456"/>
      <c r="D1226" s="457"/>
      <c r="E1226" s="458"/>
      <c r="F1226" s="459"/>
      <c r="G1226" s="108"/>
      <c r="H1226" s="158"/>
      <c r="I1226" s="156"/>
      <c r="J1226" s="107"/>
      <c r="K1226" s="108"/>
      <c r="L1226" s="102"/>
      <c r="M1226" s="102"/>
      <c r="N1226" s="97"/>
      <c r="O1226" s="97"/>
      <c r="P1226" s="97"/>
      <c r="Q1226" s="97"/>
      <c r="R1226" s="97"/>
      <c r="S1226" s="97"/>
      <c r="T1226" s="97"/>
      <c r="U1226" s="97"/>
      <c r="V1226" s="163"/>
    </row>
    <row r="1227" spans="1:22" ht="18.75" customHeight="1">
      <c r="A1227" s="455"/>
      <c r="B1227" s="456"/>
      <c r="C1227" s="456"/>
      <c r="D1227" s="457"/>
      <c r="E1227" s="458"/>
      <c r="F1227" s="459"/>
      <c r="G1227" s="108"/>
      <c r="H1227" s="158"/>
      <c r="I1227" s="156"/>
      <c r="J1227" s="107"/>
      <c r="K1227" s="108"/>
      <c r="L1227" s="102"/>
      <c r="M1227" s="102"/>
      <c r="N1227" s="97"/>
      <c r="O1227" s="97"/>
      <c r="P1227" s="97"/>
      <c r="Q1227" s="97"/>
      <c r="R1227" s="97"/>
      <c r="S1227" s="97"/>
      <c r="T1227" s="97"/>
      <c r="U1227" s="97"/>
      <c r="V1227" s="163"/>
    </row>
    <row r="1228" spans="1:22" ht="18.75" customHeight="1">
      <c r="A1228" s="455"/>
      <c r="B1228" s="456"/>
      <c r="C1228" s="456"/>
      <c r="D1228" s="457"/>
      <c r="E1228" s="458"/>
      <c r="F1228" s="459"/>
      <c r="G1228" s="108"/>
      <c r="H1228" s="158"/>
      <c r="I1228" s="156"/>
      <c r="J1228" s="107"/>
      <c r="K1228" s="108"/>
      <c r="L1228" s="102"/>
      <c r="M1228" s="102"/>
      <c r="N1228" s="97"/>
      <c r="O1228" s="97"/>
      <c r="P1228" s="97"/>
      <c r="Q1228" s="97"/>
      <c r="R1228" s="97"/>
      <c r="S1228" s="97"/>
      <c r="T1228" s="97"/>
      <c r="U1228" s="97"/>
      <c r="V1228" s="163"/>
    </row>
    <row r="1229" spans="1:22" ht="18.75" customHeight="1">
      <c r="A1229" s="455"/>
      <c r="B1229" s="456"/>
      <c r="C1229" s="456"/>
      <c r="D1229" s="457"/>
      <c r="E1229" s="458"/>
      <c r="F1229" s="459"/>
      <c r="G1229" s="108"/>
      <c r="H1229" s="158"/>
      <c r="I1229" s="156"/>
      <c r="J1229" s="107"/>
      <c r="K1229" s="108"/>
      <c r="L1229" s="102"/>
      <c r="M1229" s="102"/>
      <c r="N1229" s="97"/>
      <c r="O1229" s="97"/>
      <c r="P1229" s="97"/>
      <c r="Q1229" s="97"/>
      <c r="R1229" s="97"/>
      <c r="S1229" s="97"/>
      <c r="T1229" s="97"/>
      <c r="U1229" s="97"/>
      <c r="V1229" s="163"/>
    </row>
    <row r="1230" spans="1:22" ht="18.75" customHeight="1">
      <c r="A1230" s="455"/>
      <c r="B1230" s="456"/>
      <c r="C1230" s="456"/>
      <c r="D1230" s="457"/>
      <c r="E1230" s="458"/>
      <c r="F1230" s="459"/>
      <c r="G1230" s="108"/>
      <c r="H1230" s="158"/>
      <c r="I1230" s="156"/>
      <c r="J1230" s="107"/>
      <c r="K1230" s="108"/>
      <c r="L1230" s="102"/>
      <c r="M1230" s="102"/>
      <c r="N1230" s="97"/>
      <c r="O1230" s="97"/>
      <c r="P1230" s="97"/>
      <c r="Q1230" s="97"/>
      <c r="R1230" s="97"/>
      <c r="S1230" s="97"/>
      <c r="T1230" s="97"/>
      <c r="U1230" s="97"/>
      <c r="V1230" s="163"/>
    </row>
    <row r="1231" spans="1:22" ht="18.75" customHeight="1">
      <c r="A1231" s="455"/>
      <c r="B1231" s="456"/>
      <c r="C1231" s="456"/>
      <c r="D1231" s="457"/>
      <c r="E1231" s="458"/>
      <c r="F1231" s="459"/>
      <c r="G1231" s="108"/>
      <c r="H1231" s="158"/>
      <c r="I1231" s="156"/>
      <c r="J1231" s="107"/>
      <c r="K1231" s="108"/>
      <c r="L1231" s="102"/>
      <c r="M1231" s="102"/>
      <c r="N1231" s="97"/>
      <c r="O1231" s="97"/>
      <c r="P1231" s="97"/>
      <c r="Q1231" s="97"/>
      <c r="R1231" s="97"/>
      <c r="S1231" s="97"/>
      <c r="T1231" s="97"/>
      <c r="U1231" s="97"/>
      <c r="V1231" s="163"/>
    </row>
    <row r="1232" spans="1:22" ht="18.75" customHeight="1">
      <c r="A1232" s="455"/>
      <c r="B1232" s="456"/>
      <c r="C1232" s="456"/>
      <c r="D1232" s="457"/>
      <c r="E1232" s="458"/>
      <c r="F1232" s="459"/>
      <c r="G1232" s="108"/>
      <c r="H1232" s="158"/>
      <c r="I1232" s="156"/>
      <c r="J1232" s="107"/>
      <c r="K1232" s="108"/>
      <c r="L1232" s="102"/>
      <c r="M1232" s="102"/>
      <c r="N1232" s="97"/>
      <c r="O1232" s="97"/>
      <c r="P1232" s="97"/>
      <c r="Q1232" s="97"/>
      <c r="R1232" s="97"/>
      <c r="S1232" s="97"/>
      <c r="T1232" s="97"/>
      <c r="U1232" s="97"/>
      <c r="V1232" s="163"/>
    </row>
    <row r="1233" spans="1:22" ht="18.75" customHeight="1">
      <c r="A1233" s="455"/>
      <c r="B1233" s="456"/>
      <c r="C1233" s="456"/>
      <c r="D1233" s="457"/>
      <c r="E1233" s="458"/>
      <c r="F1233" s="459"/>
      <c r="G1233" s="108"/>
      <c r="H1233" s="158"/>
      <c r="I1233" s="156"/>
      <c r="J1233" s="107"/>
      <c r="K1233" s="108"/>
      <c r="L1233" s="102"/>
      <c r="M1233" s="102"/>
      <c r="N1233" s="97"/>
      <c r="O1233" s="97"/>
      <c r="P1233" s="97"/>
      <c r="Q1233" s="97"/>
      <c r="R1233" s="97"/>
      <c r="S1233" s="97"/>
      <c r="T1233" s="97"/>
      <c r="U1233" s="97"/>
      <c r="V1233" s="163"/>
    </row>
    <row r="1234" spans="1:22" ht="18.75" customHeight="1">
      <c r="A1234" s="455"/>
      <c r="B1234" s="456"/>
      <c r="C1234" s="456"/>
      <c r="D1234" s="457"/>
      <c r="E1234" s="458"/>
      <c r="F1234" s="459"/>
      <c r="G1234" s="108"/>
      <c r="H1234" s="158"/>
      <c r="I1234" s="156"/>
      <c r="J1234" s="107"/>
      <c r="K1234" s="108"/>
      <c r="L1234" s="102"/>
      <c r="M1234" s="102"/>
      <c r="N1234" s="97"/>
      <c r="O1234" s="97"/>
      <c r="P1234" s="97"/>
      <c r="Q1234" s="97"/>
      <c r="R1234" s="97"/>
      <c r="S1234" s="97"/>
      <c r="T1234" s="97"/>
      <c r="U1234" s="97"/>
      <c r="V1234" s="163"/>
    </row>
    <row r="1235" spans="1:22" ht="18.75" customHeight="1">
      <c r="A1235" s="455"/>
      <c r="B1235" s="456"/>
      <c r="C1235" s="456"/>
      <c r="D1235" s="457"/>
      <c r="E1235" s="458"/>
      <c r="F1235" s="459"/>
      <c r="G1235" s="108"/>
      <c r="H1235" s="158"/>
      <c r="I1235" s="156"/>
      <c r="J1235" s="107"/>
      <c r="K1235" s="108"/>
      <c r="L1235" s="102"/>
      <c r="M1235" s="102"/>
      <c r="N1235" s="97"/>
      <c r="O1235" s="97"/>
      <c r="P1235" s="97"/>
      <c r="Q1235" s="97"/>
      <c r="R1235" s="97"/>
      <c r="S1235" s="97"/>
      <c r="T1235" s="97"/>
      <c r="U1235" s="97"/>
      <c r="V1235" s="163"/>
    </row>
    <row r="1236" spans="1:22" ht="18.75" customHeight="1">
      <c r="A1236" s="455"/>
      <c r="B1236" s="456"/>
      <c r="C1236" s="456"/>
      <c r="D1236" s="457"/>
      <c r="E1236" s="458"/>
      <c r="F1236" s="459"/>
      <c r="G1236" s="108"/>
      <c r="H1236" s="158"/>
      <c r="I1236" s="156"/>
      <c r="J1236" s="107"/>
      <c r="K1236" s="108"/>
      <c r="L1236" s="102"/>
      <c r="M1236" s="102"/>
      <c r="N1236" s="97"/>
      <c r="O1236" s="97"/>
      <c r="P1236" s="97"/>
      <c r="Q1236" s="97"/>
      <c r="R1236" s="97"/>
      <c r="S1236" s="97"/>
      <c r="T1236" s="97"/>
      <c r="U1236" s="97"/>
      <c r="V1236" s="163"/>
    </row>
    <row r="1237" spans="1:22" ht="18.75" customHeight="1">
      <c r="A1237" s="455"/>
      <c r="B1237" s="456"/>
      <c r="C1237" s="456"/>
      <c r="D1237" s="457"/>
      <c r="E1237" s="458"/>
      <c r="F1237" s="459"/>
      <c r="G1237" s="108"/>
      <c r="H1237" s="158"/>
      <c r="I1237" s="156"/>
      <c r="J1237" s="107"/>
      <c r="K1237" s="108"/>
      <c r="L1237" s="102"/>
      <c r="M1237" s="102"/>
      <c r="N1237" s="97"/>
      <c r="O1237" s="97"/>
      <c r="P1237" s="97"/>
      <c r="Q1237" s="97"/>
      <c r="R1237" s="97"/>
      <c r="S1237" s="97"/>
      <c r="T1237" s="97"/>
      <c r="U1237" s="97"/>
      <c r="V1237" s="163"/>
    </row>
    <row r="1238" spans="1:22" ht="18.75" customHeight="1">
      <c r="A1238" s="455"/>
      <c r="B1238" s="456"/>
      <c r="C1238" s="456"/>
      <c r="D1238" s="457"/>
      <c r="E1238" s="458"/>
      <c r="F1238" s="459"/>
      <c r="G1238" s="108"/>
      <c r="H1238" s="158"/>
      <c r="I1238" s="156"/>
      <c r="J1238" s="107"/>
      <c r="K1238" s="108"/>
      <c r="L1238" s="102"/>
      <c r="M1238" s="102"/>
      <c r="N1238" s="97"/>
      <c r="O1238" s="97"/>
      <c r="P1238" s="97"/>
      <c r="Q1238" s="97"/>
      <c r="R1238" s="97"/>
      <c r="S1238" s="97"/>
      <c r="T1238" s="97"/>
      <c r="U1238" s="97"/>
      <c r="V1238" s="163"/>
    </row>
    <row r="1239" spans="1:22" ht="18.75" customHeight="1">
      <c r="A1239" s="455"/>
      <c r="B1239" s="456"/>
      <c r="C1239" s="456"/>
      <c r="D1239" s="457"/>
      <c r="E1239" s="458"/>
      <c r="F1239" s="459"/>
      <c r="G1239" s="108"/>
      <c r="H1239" s="158"/>
      <c r="I1239" s="156"/>
      <c r="J1239" s="107"/>
      <c r="K1239" s="108"/>
      <c r="L1239" s="102"/>
      <c r="M1239" s="102"/>
      <c r="N1239" s="97"/>
      <c r="O1239" s="97"/>
      <c r="P1239" s="97"/>
      <c r="Q1239" s="97"/>
      <c r="R1239" s="97"/>
      <c r="S1239" s="97"/>
      <c r="T1239" s="97"/>
      <c r="U1239" s="97"/>
      <c r="V1239" s="163"/>
    </row>
    <row r="1240" spans="1:22" ht="18.75" customHeight="1">
      <c r="A1240" s="455"/>
      <c r="B1240" s="456"/>
      <c r="C1240" s="456"/>
      <c r="D1240" s="457"/>
      <c r="E1240" s="458"/>
      <c r="F1240" s="459"/>
      <c r="G1240" s="108"/>
      <c r="H1240" s="158"/>
      <c r="I1240" s="156"/>
      <c r="J1240" s="107"/>
      <c r="K1240" s="108"/>
      <c r="L1240" s="102"/>
      <c r="M1240" s="102"/>
      <c r="N1240" s="97"/>
      <c r="O1240" s="97"/>
      <c r="P1240" s="97"/>
      <c r="Q1240" s="97"/>
      <c r="R1240" s="97"/>
      <c r="S1240" s="97"/>
      <c r="T1240" s="97"/>
      <c r="U1240" s="97"/>
      <c r="V1240" s="163"/>
    </row>
    <row r="1241" spans="1:22" ht="18.75" customHeight="1">
      <c r="A1241" s="455"/>
      <c r="B1241" s="456"/>
      <c r="C1241" s="456"/>
      <c r="D1241" s="457"/>
      <c r="E1241" s="458"/>
      <c r="F1241" s="459"/>
      <c r="G1241" s="108"/>
      <c r="H1241" s="158"/>
      <c r="I1241" s="156"/>
      <c r="J1241" s="107"/>
      <c r="K1241" s="108"/>
      <c r="L1241" s="102"/>
      <c r="M1241" s="102"/>
      <c r="N1241" s="97"/>
      <c r="O1241" s="97"/>
      <c r="P1241" s="97"/>
      <c r="Q1241" s="97"/>
      <c r="R1241" s="97"/>
      <c r="S1241" s="97"/>
      <c r="T1241" s="97"/>
      <c r="U1241" s="97"/>
      <c r="V1241" s="163"/>
    </row>
    <row r="1242" spans="1:22" ht="18.75" customHeight="1">
      <c r="A1242" s="455"/>
      <c r="B1242" s="456"/>
      <c r="C1242" s="456"/>
      <c r="D1242" s="457"/>
      <c r="E1242" s="458"/>
      <c r="F1242" s="459"/>
      <c r="G1242" s="108"/>
      <c r="H1242" s="158"/>
      <c r="I1242" s="156"/>
      <c r="J1242" s="107"/>
      <c r="K1242" s="108"/>
      <c r="L1242" s="102"/>
      <c r="M1242" s="102"/>
      <c r="N1242" s="97"/>
      <c r="O1242" s="97"/>
      <c r="P1242" s="97"/>
      <c r="Q1242" s="97"/>
      <c r="R1242" s="97"/>
      <c r="S1242" s="97"/>
      <c r="T1242" s="97"/>
      <c r="U1242" s="97"/>
      <c r="V1242" s="163"/>
    </row>
    <row r="1243" spans="1:22" ht="18.75" customHeight="1">
      <c r="A1243" s="455"/>
      <c r="B1243" s="456"/>
      <c r="C1243" s="456"/>
      <c r="D1243" s="457"/>
      <c r="E1243" s="458"/>
      <c r="F1243" s="459"/>
      <c r="G1243" s="108"/>
      <c r="H1243" s="158"/>
      <c r="I1243" s="156"/>
      <c r="J1243" s="107"/>
      <c r="K1243" s="108"/>
      <c r="L1243" s="102"/>
      <c r="M1243" s="102"/>
      <c r="N1243" s="97"/>
      <c r="O1243" s="97"/>
      <c r="P1243" s="97"/>
      <c r="Q1243" s="97"/>
      <c r="R1243" s="97"/>
      <c r="S1243" s="97"/>
      <c r="T1243" s="97"/>
      <c r="U1243" s="97"/>
      <c r="V1243" s="163"/>
    </row>
    <row r="1244" spans="1:22" ht="18.75" customHeight="1">
      <c r="A1244" s="455"/>
      <c r="B1244" s="456"/>
      <c r="C1244" s="456"/>
      <c r="D1244" s="457"/>
      <c r="E1244" s="458"/>
      <c r="F1244" s="459"/>
      <c r="G1244" s="108"/>
      <c r="H1244" s="158"/>
      <c r="I1244" s="156"/>
      <c r="J1244" s="107"/>
      <c r="K1244" s="108"/>
      <c r="L1244" s="102"/>
      <c r="M1244" s="102"/>
      <c r="N1244" s="97"/>
      <c r="O1244" s="97"/>
      <c r="P1244" s="97"/>
      <c r="Q1244" s="97"/>
      <c r="R1244" s="97"/>
      <c r="S1244" s="97"/>
      <c r="T1244" s="97"/>
      <c r="U1244" s="97"/>
      <c r="V1244" s="163"/>
    </row>
    <row r="1245" spans="1:22" ht="18.75" customHeight="1">
      <c r="A1245" s="455"/>
      <c r="B1245" s="456"/>
      <c r="C1245" s="456"/>
      <c r="D1245" s="457"/>
      <c r="E1245" s="458"/>
      <c r="F1245" s="459"/>
      <c r="G1245" s="108"/>
      <c r="H1245" s="158"/>
      <c r="I1245" s="156"/>
      <c r="J1245" s="107"/>
      <c r="K1245" s="108"/>
      <c r="L1245" s="102"/>
      <c r="M1245" s="102"/>
      <c r="N1245" s="97"/>
      <c r="O1245" s="97"/>
      <c r="P1245" s="97"/>
      <c r="Q1245" s="97"/>
      <c r="R1245" s="97"/>
      <c r="S1245" s="97"/>
      <c r="T1245" s="97"/>
      <c r="U1245" s="97"/>
      <c r="V1245" s="163"/>
    </row>
    <row r="1246" spans="1:22" ht="18.75" customHeight="1">
      <c r="A1246" s="455"/>
      <c r="B1246" s="456"/>
      <c r="C1246" s="456"/>
      <c r="D1246" s="457"/>
      <c r="E1246" s="458"/>
      <c r="F1246" s="459"/>
      <c r="G1246" s="108"/>
      <c r="H1246" s="158"/>
      <c r="I1246" s="156"/>
      <c r="J1246" s="107"/>
      <c r="K1246" s="108"/>
      <c r="L1246" s="102"/>
      <c r="M1246" s="102"/>
      <c r="N1246" s="97"/>
      <c r="O1246" s="97"/>
      <c r="P1246" s="97"/>
      <c r="Q1246" s="97"/>
      <c r="R1246" s="97"/>
      <c r="S1246" s="97"/>
      <c r="T1246" s="97"/>
      <c r="U1246" s="97"/>
      <c r="V1246" s="163"/>
    </row>
    <row r="1247" spans="1:22" ht="18.75" customHeight="1">
      <c r="A1247" s="455"/>
      <c r="B1247" s="456"/>
      <c r="C1247" s="456"/>
      <c r="D1247" s="457"/>
      <c r="E1247" s="458"/>
      <c r="F1247" s="459"/>
      <c r="G1247" s="108"/>
      <c r="H1247" s="158"/>
      <c r="I1247" s="156"/>
      <c r="J1247" s="107"/>
      <c r="K1247" s="108"/>
      <c r="L1247" s="102"/>
      <c r="M1247" s="102"/>
      <c r="N1247" s="97"/>
      <c r="O1247" s="97"/>
      <c r="P1247" s="97"/>
      <c r="Q1247" s="97"/>
      <c r="R1247" s="97"/>
      <c r="S1247" s="97"/>
      <c r="T1247" s="97"/>
      <c r="U1247" s="97"/>
      <c r="V1247" s="163"/>
    </row>
    <row r="1248" spans="1:22" ht="18.75" customHeight="1">
      <c r="A1248" s="455"/>
      <c r="B1248" s="456"/>
      <c r="C1248" s="456"/>
      <c r="D1248" s="457"/>
      <c r="E1248" s="458"/>
      <c r="F1248" s="459"/>
      <c r="G1248" s="108"/>
      <c r="H1248" s="158"/>
      <c r="I1248" s="156"/>
      <c r="J1248" s="107"/>
      <c r="K1248" s="108"/>
      <c r="L1248" s="102"/>
      <c r="M1248" s="102"/>
      <c r="N1248" s="97"/>
      <c r="O1248" s="97"/>
      <c r="P1248" s="97"/>
      <c r="Q1248" s="97"/>
      <c r="R1248" s="97"/>
      <c r="S1248" s="97"/>
      <c r="T1248" s="97"/>
      <c r="U1248" s="97"/>
      <c r="V1248" s="163"/>
    </row>
    <row r="1249" spans="1:22" ht="18.75" customHeight="1">
      <c r="A1249" s="455"/>
      <c r="B1249" s="456"/>
      <c r="C1249" s="456"/>
      <c r="D1249" s="457"/>
      <c r="E1249" s="458"/>
      <c r="F1249" s="459"/>
      <c r="G1249" s="108"/>
      <c r="H1249" s="158"/>
      <c r="I1249" s="156"/>
      <c r="J1249" s="107"/>
      <c r="K1249" s="108"/>
      <c r="L1249" s="102"/>
      <c r="M1249" s="102"/>
      <c r="N1249" s="97"/>
      <c r="O1249" s="97"/>
      <c r="P1249" s="97"/>
      <c r="Q1249" s="97"/>
      <c r="R1249" s="97"/>
      <c r="S1249" s="97"/>
      <c r="T1249" s="97"/>
      <c r="U1249" s="97"/>
      <c r="V1249" s="163"/>
    </row>
    <row r="1250" spans="1:22" ht="18.75" customHeight="1">
      <c r="A1250" s="455"/>
      <c r="B1250" s="456"/>
      <c r="C1250" s="456"/>
      <c r="D1250" s="457"/>
      <c r="E1250" s="458"/>
      <c r="F1250" s="459"/>
      <c r="G1250" s="108"/>
      <c r="H1250" s="158"/>
      <c r="I1250" s="156"/>
      <c r="J1250" s="107"/>
      <c r="K1250" s="108"/>
      <c r="L1250" s="102"/>
      <c r="M1250" s="102"/>
      <c r="N1250" s="97"/>
      <c r="O1250" s="97"/>
      <c r="P1250" s="97"/>
      <c r="Q1250" s="97"/>
      <c r="R1250" s="97"/>
      <c r="S1250" s="97"/>
      <c r="T1250" s="97"/>
      <c r="U1250" s="97"/>
      <c r="V1250" s="163"/>
    </row>
    <row r="1251" spans="1:22" ht="18.75" customHeight="1">
      <c r="A1251" s="455"/>
      <c r="B1251" s="456"/>
      <c r="C1251" s="456"/>
      <c r="D1251" s="457"/>
      <c r="E1251" s="458"/>
      <c r="F1251" s="459"/>
      <c r="G1251" s="108"/>
      <c r="H1251" s="158"/>
      <c r="I1251" s="156"/>
      <c r="J1251" s="107"/>
      <c r="K1251" s="108"/>
      <c r="L1251" s="102"/>
      <c r="M1251" s="102"/>
      <c r="N1251" s="97"/>
      <c r="O1251" s="97"/>
      <c r="P1251" s="97"/>
      <c r="Q1251" s="97"/>
      <c r="R1251" s="97"/>
      <c r="S1251" s="97"/>
      <c r="T1251" s="97"/>
      <c r="U1251" s="97"/>
      <c r="V1251" s="163"/>
    </row>
    <row r="1252" spans="1:22" ht="18.75" customHeight="1">
      <c r="A1252" s="455"/>
      <c r="B1252" s="456"/>
      <c r="C1252" s="456"/>
      <c r="D1252" s="457"/>
      <c r="E1252" s="458"/>
      <c r="F1252" s="459"/>
      <c r="G1252" s="108"/>
      <c r="H1252" s="158"/>
      <c r="I1252" s="156"/>
      <c r="J1252" s="107"/>
      <c r="K1252" s="108"/>
      <c r="L1252" s="102"/>
      <c r="M1252" s="102"/>
      <c r="N1252" s="97"/>
      <c r="O1252" s="97"/>
      <c r="P1252" s="97"/>
      <c r="Q1252" s="97"/>
      <c r="R1252" s="97"/>
      <c r="S1252" s="97"/>
      <c r="T1252" s="97"/>
      <c r="U1252" s="97"/>
      <c r="V1252" s="163"/>
    </row>
    <row r="1253" spans="1:22" ht="18.75" customHeight="1">
      <c r="A1253" s="455"/>
      <c r="B1253" s="456"/>
      <c r="C1253" s="456"/>
      <c r="D1253" s="457"/>
      <c r="E1253" s="458"/>
      <c r="F1253" s="459"/>
      <c r="G1253" s="108"/>
      <c r="H1253" s="158"/>
      <c r="I1253" s="156"/>
      <c r="J1253" s="107"/>
      <c r="K1253" s="108"/>
      <c r="L1253" s="102"/>
      <c r="M1253" s="102"/>
      <c r="N1253" s="97"/>
      <c r="O1253" s="97"/>
      <c r="P1253" s="97"/>
      <c r="Q1253" s="97"/>
      <c r="R1253" s="97"/>
      <c r="S1253" s="97"/>
      <c r="T1253" s="97"/>
      <c r="U1253" s="97"/>
      <c r="V1253" s="163"/>
    </row>
    <row r="1254" spans="1:22" ht="18.75" customHeight="1">
      <c r="A1254" s="455"/>
      <c r="B1254" s="456"/>
      <c r="C1254" s="456"/>
      <c r="D1254" s="457"/>
      <c r="E1254" s="458"/>
      <c r="F1254" s="459"/>
      <c r="G1254" s="108"/>
      <c r="H1254" s="158"/>
      <c r="I1254" s="156"/>
      <c r="J1254" s="107"/>
      <c r="K1254" s="108"/>
      <c r="L1254" s="102"/>
      <c r="M1254" s="102"/>
      <c r="N1254" s="97"/>
      <c r="O1254" s="97"/>
      <c r="P1254" s="97"/>
      <c r="Q1254" s="97"/>
      <c r="R1254" s="97"/>
      <c r="S1254" s="97"/>
      <c r="T1254" s="97"/>
      <c r="U1254" s="97"/>
      <c r="V1254" s="163"/>
    </row>
    <row r="1255" spans="1:22" ht="18.75" customHeight="1">
      <c r="A1255" s="455"/>
      <c r="B1255" s="456"/>
      <c r="C1255" s="456"/>
      <c r="D1255" s="457"/>
      <c r="E1255" s="458"/>
      <c r="F1255" s="459"/>
      <c r="G1255" s="108"/>
      <c r="H1255" s="158"/>
      <c r="I1255" s="156"/>
      <c r="J1255" s="107"/>
      <c r="K1255" s="108"/>
      <c r="L1255" s="102"/>
      <c r="M1255" s="102"/>
      <c r="N1255" s="97"/>
      <c r="O1255" s="97"/>
      <c r="P1255" s="97"/>
      <c r="Q1255" s="97"/>
      <c r="R1255" s="97"/>
      <c r="S1255" s="97"/>
      <c r="T1255" s="97"/>
      <c r="U1255" s="97"/>
      <c r="V1255" s="163"/>
    </row>
    <row r="1256" spans="1:22" ht="18.75" customHeight="1">
      <c r="A1256" s="455"/>
      <c r="B1256" s="456"/>
      <c r="C1256" s="456"/>
      <c r="D1256" s="457"/>
      <c r="E1256" s="458"/>
      <c r="F1256" s="459"/>
      <c r="G1256" s="108"/>
      <c r="H1256" s="158"/>
      <c r="I1256" s="156"/>
      <c r="J1256" s="107"/>
      <c r="K1256" s="108"/>
      <c r="L1256" s="102"/>
      <c r="M1256" s="102"/>
      <c r="N1256" s="97"/>
      <c r="O1256" s="97"/>
      <c r="P1256" s="97"/>
      <c r="Q1256" s="97"/>
      <c r="R1256" s="97"/>
      <c r="S1256" s="97"/>
      <c r="T1256" s="97"/>
      <c r="U1256" s="97"/>
      <c r="V1256" s="163"/>
    </row>
    <row r="1257" spans="1:22" ht="18.75" customHeight="1">
      <c r="A1257" s="455"/>
      <c r="B1257" s="456"/>
      <c r="C1257" s="456"/>
      <c r="D1257" s="457"/>
      <c r="E1257" s="458"/>
      <c r="F1257" s="459"/>
      <c r="G1257" s="108"/>
      <c r="H1257" s="158"/>
      <c r="I1257" s="156"/>
      <c r="J1257" s="107"/>
      <c r="K1257" s="108"/>
      <c r="L1257" s="102"/>
      <c r="M1257" s="102"/>
      <c r="N1257" s="97"/>
      <c r="O1257" s="97"/>
      <c r="P1257" s="97"/>
      <c r="Q1257" s="97"/>
      <c r="R1257" s="97"/>
      <c r="S1257" s="97"/>
      <c r="T1257" s="97"/>
      <c r="U1257" s="97"/>
      <c r="V1257" s="163"/>
    </row>
    <row r="1258" spans="1:22" ht="18.75" customHeight="1">
      <c r="A1258" s="455"/>
      <c r="B1258" s="456"/>
      <c r="C1258" s="456"/>
      <c r="D1258" s="457"/>
      <c r="E1258" s="458"/>
      <c r="F1258" s="459"/>
      <c r="G1258" s="108"/>
      <c r="H1258" s="158"/>
      <c r="I1258" s="156"/>
      <c r="J1258" s="107"/>
      <c r="K1258" s="108"/>
      <c r="L1258" s="102"/>
      <c r="M1258" s="102"/>
      <c r="N1258" s="97"/>
      <c r="O1258" s="97"/>
      <c r="P1258" s="97"/>
      <c r="Q1258" s="97"/>
      <c r="R1258" s="97"/>
      <c r="S1258" s="97"/>
      <c r="T1258" s="97"/>
      <c r="U1258" s="97"/>
      <c r="V1258" s="163"/>
    </row>
    <row r="1259" spans="1:22" ht="18.75" customHeight="1">
      <c r="A1259" s="455"/>
      <c r="B1259" s="456"/>
      <c r="C1259" s="456"/>
      <c r="D1259" s="457"/>
      <c r="E1259" s="458"/>
      <c r="F1259" s="459"/>
      <c r="G1259" s="108"/>
      <c r="H1259" s="158"/>
      <c r="I1259" s="156"/>
      <c r="J1259" s="107"/>
      <c r="K1259" s="108"/>
      <c r="L1259" s="102"/>
      <c r="M1259" s="102"/>
      <c r="N1259" s="97"/>
      <c r="O1259" s="97"/>
      <c r="P1259" s="97"/>
      <c r="Q1259" s="97"/>
      <c r="R1259" s="97"/>
      <c r="S1259" s="97"/>
      <c r="T1259" s="97"/>
      <c r="U1259" s="97"/>
      <c r="V1259" s="163"/>
    </row>
    <row r="1260" spans="1:22" ht="18.75" customHeight="1">
      <c r="A1260" s="455"/>
      <c r="B1260" s="456"/>
      <c r="C1260" s="456"/>
      <c r="D1260" s="457"/>
      <c r="E1260" s="458"/>
      <c r="F1260" s="459"/>
      <c r="G1260" s="108"/>
      <c r="H1260" s="158"/>
      <c r="I1260" s="156"/>
      <c r="J1260" s="107"/>
      <c r="K1260" s="108"/>
      <c r="L1260" s="102"/>
      <c r="M1260" s="102"/>
      <c r="N1260" s="97"/>
      <c r="O1260" s="97"/>
      <c r="P1260" s="97"/>
      <c r="Q1260" s="97"/>
      <c r="R1260" s="97"/>
      <c r="S1260" s="97"/>
      <c r="T1260" s="97"/>
      <c r="U1260" s="97"/>
      <c r="V1260" s="163"/>
    </row>
    <row r="1261" spans="1:22" ht="18.75" customHeight="1">
      <c r="A1261" s="455"/>
      <c r="B1261" s="456"/>
      <c r="C1261" s="456"/>
      <c r="D1261" s="457"/>
      <c r="E1261" s="458"/>
      <c r="F1261" s="459"/>
      <c r="G1261" s="108"/>
      <c r="H1261" s="158"/>
      <c r="I1261" s="156"/>
      <c r="J1261" s="107"/>
      <c r="K1261" s="108"/>
      <c r="L1261" s="102"/>
      <c r="M1261" s="102"/>
      <c r="N1261" s="97"/>
      <c r="O1261" s="97"/>
      <c r="P1261" s="97"/>
      <c r="Q1261" s="97"/>
      <c r="R1261" s="97"/>
      <c r="S1261" s="97"/>
      <c r="T1261" s="97"/>
      <c r="U1261" s="97"/>
      <c r="V1261" s="163"/>
    </row>
    <row r="1262" spans="1:22" ht="18.75" customHeight="1">
      <c r="A1262" s="455"/>
      <c r="B1262" s="456"/>
      <c r="C1262" s="456"/>
      <c r="D1262" s="457"/>
      <c r="E1262" s="458"/>
      <c r="F1262" s="459"/>
      <c r="G1262" s="108"/>
      <c r="H1262" s="158"/>
      <c r="I1262" s="156"/>
      <c r="J1262" s="107"/>
      <c r="K1262" s="108"/>
      <c r="L1262" s="102"/>
      <c r="M1262" s="102"/>
      <c r="N1262" s="97"/>
      <c r="O1262" s="97"/>
      <c r="P1262" s="97"/>
      <c r="Q1262" s="97"/>
      <c r="R1262" s="97"/>
      <c r="S1262" s="97"/>
      <c r="T1262" s="97"/>
      <c r="U1262" s="97"/>
      <c r="V1262" s="163"/>
    </row>
    <row r="1263" spans="1:22" ht="18.75" customHeight="1">
      <c r="A1263" s="455"/>
      <c r="B1263" s="456"/>
      <c r="C1263" s="456"/>
      <c r="D1263" s="457"/>
      <c r="E1263" s="458"/>
      <c r="F1263" s="459"/>
      <c r="G1263" s="108"/>
      <c r="H1263" s="158"/>
      <c r="I1263" s="156"/>
      <c r="J1263" s="107"/>
      <c r="K1263" s="108"/>
      <c r="L1263" s="102"/>
      <c r="M1263" s="102"/>
      <c r="N1263" s="97"/>
      <c r="O1263" s="97"/>
      <c r="P1263" s="97"/>
      <c r="Q1263" s="97"/>
      <c r="R1263" s="97"/>
      <c r="S1263" s="97"/>
      <c r="T1263" s="97"/>
      <c r="U1263" s="97"/>
      <c r="V1263" s="163"/>
    </row>
    <row r="1264" spans="1:22" ht="18.75" customHeight="1">
      <c r="A1264" s="455"/>
      <c r="B1264" s="456"/>
      <c r="C1264" s="456"/>
      <c r="D1264" s="457"/>
      <c r="E1264" s="458"/>
      <c r="F1264" s="459"/>
      <c r="G1264" s="108"/>
      <c r="H1264" s="158"/>
      <c r="I1264" s="156"/>
      <c r="J1264" s="107"/>
      <c r="K1264" s="108"/>
      <c r="L1264" s="102"/>
      <c r="M1264" s="102"/>
      <c r="N1264" s="97"/>
      <c r="O1264" s="97"/>
      <c r="P1264" s="97"/>
      <c r="Q1264" s="97"/>
      <c r="R1264" s="97"/>
      <c r="S1264" s="97"/>
      <c r="T1264" s="97"/>
      <c r="U1264" s="97"/>
      <c r="V1264" s="163"/>
    </row>
    <row r="1265" spans="1:22" ht="18.75" customHeight="1">
      <c r="A1265" s="455"/>
      <c r="B1265" s="456"/>
      <c r="C1265" s="456"/>
      <c r="D1265" s="457"/>
      <c r="E1265" s="458"/>
      <c r="F1265" s="459"/>
      <c r="G1265" s="108"/>
      <c r="H1265" s="158"/>
      <c r="I1265" s="156"/>
      <c r="J1265" s="107"/>
      <c r="K1265" s="108"/>
      <c r="L1265" s="102"/>
      <c r="M1265" s="102"/>
      <c r="N1265" s="97"/>
      <c r="O1265" s="97"/>
      <c r="P1265" s="97"/>
      <c r="Q1265" s="97"/>
      <c r="R1265" s="97"/>
      <c r="S1265" s="97"/>
      <c r="T1265" s="97"/>
      <c r="U1265" s="97"/>
      <c r="V1265" s="163"/>
    </row>
    <row r="1266" spans="1:22" ht="18.75" customHeight="1">
      <c r="A1266" s="455"/>
      <c r="B1266" s="456"/>
      <c r="C1266" s="456"/>
      <c r="D1266" s="457"/>
      <c r="E1266" s="458"/>
      <c r="F1266" s="459"/>
      <c r="G1266" s="108"/>
      <c r="H1266" s="158"/>
      <c r="I1266" s="156"/>
      <c r="J1266" s="107"/>
      <c r="K1266" s="108"/>
      <c r="L1266" s="102"/>
      <c r="M1266" s="102"/>
      <c r="N1266" s="97"/>
      <c r="O1266" s="97"/>
      <c r="P1266" s="97"/>
      <c r="Q1266" s="97"/>
      <c r="R1266" s="97"/>
      <c r="S1266" s="97"/>
      <c r="T1266" s="97"/>
      <c r="U1266" s="97"/>
      <c r="V1266" s="163"/>
    </row>
    <row r="1267" spans="1:22" ht="18.75" customHeight="1">
      <c r="A1267" s="455"/>
      <c r="B1267" s="456"/>
      <c r="C1267" s="456"/>
      <c r="D1267" s="457"/>
      <c r="E1267" s="458"/>
      <c r="F1267" s="459"/>
      <c r="G1267" s="108"/>
      <c r="H1267" s="158"/>
      <c r="I1267" s="156"/>
      <c r="J1267" s="107"/>
      <c r="K1267" s="108"/>
      <c r="L1267" s="102"/>
      <c r="M1267" s="102"/>
      <c r="N1267" s="97"/>
      <c r="O1267" s="97"/>
      <c r="P1267" s="97"/>
      <c r="Q1267" s="97"/>
      <c r="R1267" s="97"/>
      <c r="S1267" s="97"/>
      <c r="T1267" s="97"/>
      <c r="U1267" s="97"/>
      <c r="V1267" s="163"/>
    </row>
    <row r="1268" spans="1:22" ht="18.75" customHeight="1">
      <c r="A1268" s="455"/>
      <c r="B1268" s="456"/>
      <c r="C1268" s="456"/>
      <c r="D1268" s="457"/>
      <c r="E1268" s="458"/>
      <c r="F1268" s="459"/>
      <c r="G1268" s="108"/>
      <c r="H1268" s="158"/>
      <c r="I1268" s="156"/>
      <c r="J1268" s="107"/>
      <c r="K1268" s="108"/>
      <c r="L1268" s="102"/>
      <c r="M1268" s="102"/>
      <c r="N1268" s="97"/>
      <c r="O1268" s="97"/>
      <c r="P1268" s="97"/>
      <c r="Q1268" s="97"/>
      <c r="R1268" s="97"/>
      <c r="S1268" s="97"/>
      <c r="T1268" s="97"/>
      <c r="U1268" s="97"/>
      <c r="V1268" s="163"/>
    </row>
    <row r="1269" spans="1:22" ht="18.75" customHeight="1">
      <c r="A1269" s="455"/>
      <c r="B1269" s="456"/>
      <c r="C1269" s="456"/>
      <c r="D1269" s="457"/>
      <c r="E1269" s="458"/>
      <c r="F1269" s="459"/>
      <c r="G1269" s="108"/>
      <c r="H1269" s="158"/>
      <c r="I1269" s="156"/>
      <c r="J1269" s="107"/>
      <c r="K1269" s="108"/>
      <c r="L1269" s="102"/>
      <c r="M1269" s="102"/>
      <c r="N1269" s="97"/>
      <c r="O1269" s="97"/>
      <c r="P1269" s="97"/>
      <c r="Q1269" s="97"/>
      <c r="R1269" s="97"/>
      <c r="S1269" s="97"/>
      <c r="T1269" s="97"/>
      <c r="U1269" s="97"/>
      <c r="V1269" s="163"/>
    </row>
    <row r="1270" spans="1:22" ht="18.75" customHeight="1">
      <c r="A1270" s="455"/>
      <c r="B1270" s="456"/>
      <c r="C1270" s="456"/>
      <c r="D1270" s="457"/>
      <c r="E1270" s="458"/>
      <c r="F1270" s="459"/>
      <c r="G1270" s="108"/>
      <c r="H1270" s="158"/>
      <c r="I1270" s="156"/>
      <c r="J1270" s="107"/>
      <c r="K1270" s="108"/>
      <c r="L1270" s="102"/>
      <c r="M1270" s="102"/>
      <c r="N1270" s="97"/>
      <c r="O1270" s="97"/>
      <c r="P1270" s="97"/>
      <c r="Q1270" s="97"/>
      <c r="R1270" s="97"/>
      <c r="S1270" s="97"/>
      <c r="T1270" s="97"/>
      <c r="U1270" s="97"/>
      <c r="V1270" s="163"/>
    </row>
    <row r="1271" spans="1:22" ht="18.75" customHeight="1">
      <c r="A1271" s="455"/>
      <c r="B1271" s="456"/>
      <c r="C1271" s="456"/>
      <c r="D1271" s="457"/>
      <c r="E1271" s="458"/>
      <c r="F1271" s="459"/>
      <c r="G1271" s="108"/>
      <c r="H1271" s="158"/>
      <c r="I1271" s="156"/>
      <c r="J1271" s="107"/>
      <c r="K1271" s="108"/>
      <c r="L1271" s="102"/>
      <c r="M1271" s="102"/>
      <c r="N1271" s="97"/>
      <c r="O1271" s="97"/>
      <c r="P1271" s="97"/>
      <c r="Q1271" s="97"/>
      <c r="R1271" s="97"/>
      <c r="S1271" s="97"/>
      <c r="T1271" s="97"/>
      <c r="U1271" s="97"/>
      <c r="V1271" s="163"/>
    </row>
    <row r="1272" spans="1:22" ht="18.75" customHeight="1">
      <c r="A1272" s="455"/>
      <c r="B1272" s="456"/>
      <c r="C1272" s="456"/>
      <c r="D1272" s="457"/>
      <c r="E1272" s="458"/>
      <c r="F1272" s="459"/>
      <c r="G1272" s="108"/>
      <c r="H1272" s="158"/>
      <c r="I1272" s="156"/>
      <c r="J1272" s="107"/>
      <c r="K1272" s="108"/>
      <c r="L1272" s="102"/>
      <c r="M1272" s="102"/>
      <c r="N1272" s="97"/>
      <c r="O1272" s="97"/>
      <c r="P1272" s="97"/>
      <c r="Q1272" s="97"/>
      <c r="R1272" s="97"/>
      <c r="S1272" s="97"/>
      <c r="T1272" s="97"/>
      <c r="U1272" s="97"/>
      <c r="V1272" s="163"/>
    </row>
    <row r="1273" spans="1:22" ht="18.75" customHeight="1">
      <c r="A1273" s="455"/>
      <c r="B1273" s="456"/>
      <c r="C1273" s="456"/>
      <c r="D1273" s="457"/>
      <c r="E1273" s="458"/>
      <c r="F1273" s="459"/>
      <c r="G1273" s="108"/>
      <c r="H1273" s="158"/>
      <c r="I1273" s="156"/>
      <c r="J1273" s="107"/>
      <c r="K1273" s="108"/>
      <c r="L1273" s="102"/>
      <c r="M1273" s="102"/>
      <c r="N1273" s="97"/>
      <c r="O1273" s="97"/>
      <c r="P1273" s="97"/>
      <c r="Q1273" s="97"/>
      <c r="R1273" s="97"/>
      <c r="S1273" s="97"/>
      <c r="T1273" s="97"/>
      <c r="U1273" s="97"/>
      <c r="V1273" s="163"/>
    </row>
    <row r="1274" spans="1:22" ht="18.75" customHeight="1">
      <c r="A1274" s="455"/>
      <c r="B1274" s="456"/>
      <c r="C1274" s="456"/>
      <c r="D1274" s="457"/>
      <c r="E1274" s="458"/>
      <c r="F1274" s="459"/>
      <c r="G1274" s="108"/>
      <c r="H1274" s="158"/>
      <c r="I1274" s="156"/>
      <c r="J1274" s="107"/>
      <c r="K1274" s="108"/>
      <c r="L1274" s="102"/>
      <c r="M1274" s="102"/>
      <c r="N1274" s="97"/>
      <c r="O1274" s="97"/>
      <c r="P1274" s="97"/>
      <c r="Q1274" s="97"/>
      <c r="R1274" s="97"/>
      <c r="S1274" s="97"/>
      <c r="T1274" s="97"/>
      <c r="U1274" s="97"/>
      <c r="V1274" s="163"/>
    </row>
    <row r="1275" spans="1:22" ht="18.75" customHeight="1">
      <c r="A1275" s="455"/>
      <c r="B1275" s="456"/>
      <c r="C1275" s="456"/>
      <c r="D1275" s="457"/>
      <c r="E1275" s="458"/>
      <c r="F1275" s="459"/>
      <c r="G1275" s="108"/>
      <c r="H1275" s="158"/>
      <c r="I1275" s="156"/>
      <c r="J1275" s="107"/>
      <c r="K1275" s="108"/>
      <c r="L1275" s="102"/>
      <c r="M1275" s="102"/>
      <c r="N1275" s="97"/>
      <c r="O1275" s="97"/>
      <c r="P1275" s="97"/>
      <c r="Q1275" s="97"/>
      <c r="R1275" s="97"/>
      <c r="S1275" s="97"/>
      <c r="T1275" s="97"/>
      <c r="U1275" s="97"/>
      <c r="V1275" s="163"/>
    </row>
    <row r="1276" spans="1:22" ht="18.75" customHeight="1">
      <c r="A1276" s="455"/>
      <c r="B1276" s="456"/>
      <c r="C1276" s="456"/>
      <c r="D1276" s="457"/>
      <c r="E1276" s="458"/>
      <c r="F1276" s="459"/>
      <c r="G1276" s="108"/>
      <c r="H1276" s="158"/>
      <c r="I1276" s="156"/>
      <c r="J1276" s="107"/>
      <c r="K1276" s="108"/>
      <c r="L1276" s="102"/>
      <c r="M1276" s="102"/>
      <c r="N1276" s="97"/>
      <c r="O1276" s="97"/>
      <c r="P1276" s="97"/>
      <c r="Q1276" s="97"/>
      <c r="R1276" s="97"/>
      <c r="S1276" s="97"/>
      <c r="T1276" s="97"/>
      <c r="U1276" s="97"/>
      <c r="V1276" s="163"/>
    </row>
    <row r="1277" spans="1:22" ht="18.75" customHeight="1">
      <c r="A1277" s="455"/>
      <c r="B1277" s="456"/>
      <c r="C1277" s="456"/>
      <c r="D1277" s="457"/>
      <c r="E1277" s="458"/>
      <c r="F1277" s="459"/>
      <c r="G1277" s="108"/>
      <c r="H1277" s="158"/>
      <c r="I1277" s="156"/>
      <c r="J1277" s="107"/>
      <c r="K1277" s="108"/>
      <c r="L1277" s="102"/>
      <c r="M1277" s="102"/>
      <c r="N1277" s="97"/>
      <c r="O1277" s="97"/>
      <c r="P1277" s="97"/>
      <c r="Q1277" s="97"/>
      <c r="R1277" s="97"/>
      <c r="S1277" s="97"/>
      <c r="T1277" s="97"/>
      <c r="U1277" s="97"/>
      <c r="V1277" s="163"/>
    </row>
    <row r="1278" spans="1:22" ht="18.75" customHeight="1">
      <c r="A1278" s="455"/>
      <c r="B1278" s="456"/>
      <c r="C1278" s="456"/>
      <c r="D1278" s="457"/>
      <c r="E1278" s="458"/>
      <c r="F1278" s="459"/>
      <c r="G1278" s="108"/>
      <c r="H1278" s="158"/>
      <c r="I1278" s="156"/>
      <c r="J1278" s="107"/>
      <c r="K1278" s="108"/>
      <c r="L1278" s="102"/>
      <c r="M1278" s="102"/>
      <c r="N1278" s="97"/>
      <c r="O1278" s="97"/>
      <c r="P1278" s="97"/>
      <c r="Q1278" s="97"/>
      <c r="R1278" s="97"/>
      <c r="S1278" s="97"/>
      <c r="T1278" s="97"/>
      <c r="U1278" s="97"/>
      <c r="V1278" s="163"/>
    </row>
    <row r="1279" spans="1:22" ht="18.75" customHeight="1">
      <c r="A1279" s="455"/>
      <c r="B1279" s="456"/>
      <c r="C1279" s="456"/>
      <c r="D1279" s="457"/>
      <c r="E1279" s="458"/>
      <c r="F1279" s="459"/>
      <c r="G1279" s="108"/>
      <c r="H1279" s="158"/>
      <c r="I1279" s="156"/>
      <c r="J1279" s="107"/>
      <c r="K1279" s="108"/>
      <c r="L1279" s="102"/>
      <c r="M1279" s="102"/>
      <c r="N1279" s="97"/>
      <c r="O1279" s="97"/>
      <c r="P1279" s="97"/>
      <c r="Q1279" s="97"/>
      <c r="R1279" s="97"/>
      <c r="S1279" s="97"/>
      <c r="T1279" s="97"/>
      <c r="U1279" s="97"/>
      <c r="V1279" s="163"/>
    </row>
    <row r="1280" spans="1:22" ht="18.75" customHeight="1">
      <c r="A1280" s="455"/>
      <c r="B1280" s="456"/>
      <c r="C1280" s="456"/>
      <c r="D1280" s="457"/>
      <c r="E1280" s="458"/>
      <c r="F1280" s="459"/>
      <c r="G1280" s="108"/>
      <c r="H1280" s="158"/>
      <c r="I1280" s="156"/>
      <c r="J1280" s="107"/>
      <c r="K1280" s="108"/>
      <c r="L1280" s="102"/>
      <c r="M1280" s="102"/>
      <c r="N1280" s="97"/>
      <c r="O1280" s="97"/>
      <c r="P1280" s="97"/>
      <c r="Q1280" s="97"/>
      <c r="R1280" s="97"/>
      <c r="S1280" s="97"/>
      <c r="T1280" s="97"/>
      <c r="U1280" s="97"/>
      <c r="V1280" s="163"/>
    </row>
    <row r="1281" spans="1:22" ht="18.75" customHeight="1">
      <c r="A1281" s="455"/>
      <c r="B1281" s="456"/>
      <c r="C1281" s="456"/>
      <c r="D1281" s="457"/>
      <c r="E1281" s="458"/>
      <c r="F1281" s="459"/>
      <c r="G1281" s="108"/>
      <c r="H1281" s="158"/>
      <c r="I1281" s="156"/>
      <c r="J1281" s="107"/>
      <c r="K1281" s="108"/>
      <c r="L1281" s="102"/>
      <c r="M1281" s="102"/>
      <c r="N1281" s="97"/>
      <c r="O1281" s="97"/>
      <c r="P1281" s="97"/>
      <c r="Q1281" s="97"/>
      <c r="R1281" s="97"/>
      <c r="S1281" s="97"/>
      <c r="T1281" s="97"/>
      <c r="U1281" s="97"/>
      <c r="V1281" s="163"/>
    </row>
    <row r="1282" spans="1:22" ht="18.75" customHeight="1">
      <c r="A1282" s="455"/>
      <c r="B1282" s="456"/>
      <c r="C1282" s="456"/>
      <c r="D1282" s="457"/>
      <c r="E1282" s="458"/>
      <c r="F1282" s="459"/>
      <c r="G1282" s="108"/>
      <c r="H1282" s="158"/>
      <c r="I1282" s="156"/>
      <c r="J1282" s="107"/>
      <c r="K1282" s="108"/>
      <c r="L1282" s="102"/>
      <c r="M1282" s="102"/>
      <c r="N1282" s="97"/>
      <c r="O1282" s="97"/>
      <c r="P1282" s="97"/>
      <c r="Q1282" s="97"/>
      <c r="R1282" s="97"/>
      <c r="S1282" s="97"/>
      <c r="T1282" s="97"/>
      <c r="U1282" s="97"/>
      <c r="V1282" s="163"/>
    </row>
    <row r="1283" spans="1:22" ht="18.75" customHeight="1">
      <c r="A1283" s="455"/>
      <c r="B1283" s="456"/>
      <c r="C1283" s="456"/>
      <c r="D1283" s="457"/>
      <c r="E1283" s="458"/>
      <c r="F1283" s="459"/>
      <c r="G1283" s="108"/>
      <c r="H1283" s="158"/>
      <c r="I1283" s="156"/>
      <c r="J1283" s="107"/>
      <c r="K1283" s="108"/>
      <c r="L1283" s="102"/>
      <c r="M1283" s="102"/>
      <c r="N1283" s="97"/>
      <c r="O1283" s="97"/>
      <c r="P1283" s="97"/>
      <c r="Q1283" s="97"/>
      <c r="R1283" s="97"/>
      <c r="S1283" s="97"/>
      <c r="T1283" s="97"/>
      <c r="U1283" s="97"/>
      <c r="V1283" s="163"/>
    </row>
    <row r="1284" spans="1:22" ht="18.75" customHeight="1">
      <c r="A1284" s="455"/>
      <c r="B1284" s="456"/>
      <c r="C1284" s="456"/>
      <c r="D1284" s="457"/>
      <c r="E1284" s="458"/>
      <c r="F1284" s="459"/>
      <c r="G1284" s="108"/>
      <c r="H1284" s="158"/>
      <c r="I1284" s="156"/>
      <c r="J1284" s="107"/>
      <c r="K1284" s="108"/>
      <c r="L1284" s="102"/>
      <c r="M1284" s="102"/>
      <c r="N1284" s="97"/>
      <c r="O1284" s="97"/>
      <c r="P1284" s="97"/>
      <c r="Q1284" s="97"/>
      <c r="R1284" s="97"/>
      <c r="S1284" s="97"/>
      <c r="T1284" s="97"/>
      <c r="U1284" s="97"/>
      <c r="V1284" s="163"/>
    </row>
    <row r="1285" spans="1:22" ht="18.75" customHeight="1">
      <c r="A1285" s="455"/>
      <c r="B1285" s="456"/>
      <c r="C1285" s="456"/>
      <c r="D1285" s="457"/>
      <c r="E1285" s="458"/>
      <c r="F1285" s="459"/>
      <c r="G1285" s="108"/>
      <c r="H1285" s="158"/>
      <c r="I1285" s="156"/>
      <c r="J1285" s="107"/>
      <c r="K1285" s="108"/>
      <c r="L1285" s="102"/>
      <c r="M1285" s="102"/>
      <c r="N1285" s="97"/>
      <c r="O1285" s="97"/>
      <c r="P1285" s="97"/>
      <c r="Q1285" s="97"/>
      <c r="R1285" s="97"/>
      <c r="S1285" s="97"/>
      <c r="T1285" s="97"/>
      <c r="U1285" s="97"/>
      <c r="V1285" s="163"/>
    </row>
    <row r="1286" spans="1:22" ht="18.75" customHeight="1">
      <c r="A1286" s="455"/>
      <c r="B1286" s="456"/>
      <c r="C1286" s="456"/>
      <c r="D1286" s="457"/>
      <c r="E1286" s="458"/>
      <c r="F1286" s="459"/>
      <c r="G1286" s="108"/>
      <c r="H1286" s="158"/>
      <c r="I1286" s="156"/>
      <c r="J1286" s="107"/>
      <c r="K1286" s="108"/>
      <c r="L1286" s="102"/>
      <c r="M1286" s="102"/>
      <c r="N1286" s="97"/>
      <c r="O1286" s="97"/>
      <c r="P1286" s="97"/>
      <c r="Q1286" s="97"/>
      <c r="R1286" s="97"/>
      <c r="S1286" s="97"/>
      <c r="T1286" s="97"/>
      <c r="U1286" s="97"/>
      <c r="V1286" s="163"/>
    </row>
    <row r="1287" spans="1:22" ht="18.75" customHeight="1">
      <c r="A1287" s="455"/>
      <c r="B1287" s="456"/>
      <c r="C1287" s="456"/>
      <c r="D1287" s="457"/>
      <c r="E1287" s="458"/>
      <c r="F1287" s="459"/>
      <c r="G1287" s="108"/>
      <c r="H1287" s="158"/>
      <c r="I1287" s="156"/>
      <c r="J1287" s="107"/>
      <c r="K1287" s="108"/>
      <c r="L1287" s="102"/>
      <c r="M1287" s="102"/>
      <c r="N1287" s="97"/>
      <c r="O1287" s="97"/>
      <c r="P1287" s="97"/>
      <c r="Q1287" s="97"/>
      <c r="R1287" s="97"/>
      <c r="S1287" s="97"/>
      <c r="T1287" s="97"/>
      <c r="U1287" s="97"/>
      <c r="V1287" s="163"/>
    </row>
    <row r="1288" spans="1:22" ht="18.75" customHeight="1">
      <c r="A1288" s="455"/>
      <c r="B1288" s="456"/>
      <c r="C1288" s="456"/>
      <c r="D1288" s="457"/>
      <c r="E1288" s="458"/>
      <c r="F1288" s="459"/>
      <c r="G1288" s="108"/>
      <c r="H1288" s="158"/>
      <c r="I1288" s="156"/>
      <c r="J1288" s="107"/>
      <c r="K1288" s="108"/>
      <c r="L1288" s="102"/>
      <c r="M1288" s="102"/>
      <c r="N1288" s="97"/>
      <c r="O1288" s="97"/>
      <c r="P1288" s="97"/>
      <c r="Q1288" s="97"/>
      <c r="R1288" s="97"/>
      <c r="S1288" s="97"/>
      <c r="T1288" s="97"/>
      <c r="U1288" s="97"/>
      <c r="V1288" s="163"/>
    </row>
    <row r="1289" spans="1:22" ht="18.75" customHeight="1">
      <c r="A1289" s="455"/>
      <c r="B1289" s="456"/>
      <c r="C1289" s="456"/>
      <c r="D1289" s="457"/>
      <c r="E1289" s="458"/>
      <c r="F1289" s="459"/>
      <c r="G1289" s="108"/>
      <c r="H1289" s="158"/>
      <c r="I1289" s="156"/>
      <c r="J1289" s="107"/>
      <c r="K1289" s="108"/>
      <c r="L1289" s="102"/>
      <c r="M1289" s="102"/>
      <c r="N1289" s="97"/>
      <c r="O1289" s="97"/>
      <c r="P1289" s="97"/>
      <c r="Q1289" s="97"/>
      <c r="R1289" s="97"/>
      <c r="S1289" s="97"/>
      <c r="T1289" s="97"/>
      <c r="U1289" s="97"/>
      <c r="V1289" s="163"/>
    </row>
    <row r="1290" spans="1:22" ht="18.75" customHeight="1">
      <c r="A1290" s="455"/>
      <c r="B1290" s="456"/>
      <c r="C1290" s="456"/>
      <c r="D1290" s="457"/>
      <c r="E1290" s="458"/>
      <c r="F1290" s="459"/>
      <c r="G1290" s="108"/>
      <c r="H1290" s="158"/>
      <c r="I1290" s="156"/>
      <c r="J1290" s="107"/>
      <c r="K1290" s="108"/>
      <c r="L1290" s="102"/>
      <c r="M1290" s="102"/>
      <c r="N1290" s="97"/>
      <c r="O1290" s="97"/>
      <c r="P1290" s="97"/>
      <c r="Q1290" s="97"/>
      <c r="R1290" s="97"/>
      <c r="S1290" s="97"/>
      <c r="T1290" s="97"/>
      <c r="U1290" s="97"/>
      <c r="V1290" s="163"/>
    </row>
    <row r="1291" spans="1:22" ht="18.75" customHeight="1">
      <c r="A1291" s="455"/>
      <c r="B1291" s="456"/>
      <c r="C1291" s="456"/>
      <c r="D1291" s="457"/>
      <c r="E1291" s="458"/>
      <c r="F1291" s="459"/>
      <c r="G1291" s="108"/>
      <c r="H1291" s="158"/>
      <c r="I1291" s="156"/>
      <c r="J1291" s="107"/>
      <c r="K1291" s="108"/>
      <c r="L1291" s="102"/>
      <c r="M1291" s="102"/>
      <c r="N1291" s="97"/>
      <c r="O1291" s="97"/>
      <c r="P1291" s="97"/>
      <c r="Q1291" s="97"/>
      <c r="R1291" s="97"/>
      <c r="S1291" s="97"/>
      <c r="T1291" s="97"/>
      <c r="U1291" s="97"/>
      <c r="V1291" s="163"/>
    </row>
    <row r="1292" spans="1:22" ht="18.75" customHeight="1">
      <c r="A1292" s="455"/>
      <c r="B1292" s="456"/>
      <c r="C1292" s="456"/>
      <c r="D1292" s="457"/>
      <c r="E1292" s="458"/>
      <c r="F1292" s="459"/>
      <c r="G1292" s="108"/>
      <c r="H1292" s="158"/>
      <c r="I1292" s="156"/>
      <c r="J1292" s="107"/>
      <c r="K1292" s="108"/>
      <c r="L1292" s="102"/>
      <c r="M1292" s="102"/>
      <c r="N1292" s="97"/>
      <c r="O1292" s="97"/>
      <c r="P1292" s="97"/>
      <c r="Q1292" s="97"/>
      <c r="R1292" s="97"/>
      <c r="S1292" s="97"/>
      <c r="T1292" s="97"/>
      <c r="U1292" s="97"/>
      <c r="V1292" s="163"/>
    </row>
    <row r="1293" spans="1:22" ht="18.75" customHeight="1">
      <c r="A1293" s="455"/>
      <c r="B1293" s="456"/>
      <c r="C1293" s="456"/>
      <c r="D1293" s="457"/>
      <c r="E1293" s="458"/>
      <c r="F1293" s="459"/>
      <c r="G1293" s="108"/>
      <c r="H1293" s="158"/>
      <c r="I1293" s="156"/>
      <c r="J1293" s="107"/>
      <c r="K1293" s="108"/>
      <c r="L1293" s="102"/>
      <c r="M1293" s="102"/>
      <c r="N1293" s="97"/>
      <c r="O1293" s="97"/>
      <c r="P1293" s="97"/>
      <c r="Q1293" s="97"/>
      <c r="R1293" s="97"/>
      <c r="S1293" s="97"/>
      <c r="T1293" s="97"/>
      <c r="U1293" s="97"/>
      <c r="V1293" s="163"/>
    </row>
    <row r="1294" spans="1:22" ht="18.75" customHeight="1">
      <c r="A1294" s="455"/>
      <c r="B1294" s="456"/>
      <c r="C1294" s="456"/>
      <c r="D1294" s="457"/>
      <c r="E1294" s="458"/>
      <c r="F1294" s="459"/>
      <c r="G1294" s="108"/>
      <c r="H1294" s="158"/>
      <c r="I1294" s="156"/>
      <c r="J1294" s="107"/>
      <c r="K1294" s="108"/>
      <c r="L1294" s="102"/>
      <c r="M1294" s="102"/>
      <c r="N1294" s="97"/>
      <c r="O1294" s="97"/>
      <c r="P1294" s="97"/>
      <c r="Q1294" s="97"/>
      <c r="R1294" s="97"/>
      <c r="S1294" s="97"/>
      <c r="T1294" s="97"/>
      <c r="U1294" s="97"/>
      <c r="V1294" s="163"/>
    </row>
    <row r="1295" spans="1:22" ht="18.75" customHeight="1">
      <c r="A1295" s="455"/>
      <c r="B1295" s="456"/>
      <c r="C1295" s="456"/>
      <c r="D1295" s="457"/>
      <c r="E1295" s="458"/>
      <c r="F1295" s="459"/>
      <c r="G1295" s="108"/>
      <c r="H1295" s="158"/>
      <c r="I1295" s="156"/>
      <c r="J1295" s="107"/>
      <c r="K1295" s="108"/>
      <c r="L1295" s="102"/>
      <c r="M1295" s="102"/>
      <c r="N1295" s="97"/>
      <c r="O1295" s="97"/>
      <c r="P1295" s="97"/>
      <c r="Q1295" s="97"/>
      <c r="R1295" s="97"/>
      <c r="S1295" s="97"/>
      <c r="T1295" s="97"/>
      <c r="U1295" s="97"/>
      <c r="V1295" s="163"/>
    </row>
    <row r="1296" spans="1:22" ht="18.75" customHeight="1">
      <c r="A1296" s="455"/>
      <c r="B1296" s="456"/>
      <c r="C1296" s="456"/>
      <c r="D1296" s="457"/>
      <c r="E1296" s="458"/>
      <c r="F1296" s="459"/>
      <c r="G1296" s="108"/>
      <c r="H1296" s="158"/>
      <c r="I1296" s="156"/>
      <c r="J1296" s="107"/>
      <c r="K1296" s="108"/>
      <c r="L1296" s="102"/>
      <c r="M1296" s="102"/>
      <c r="N1296" s="97"/>
      <c r="O1296" s="97"/>
      <c r="P1296" s="97"/>
      <c r="Q1296" s="97"/>
      <c r="R1296" s="97"/>
      <c r="S1296" s="97"/>
      <c r="T1296" s="97"/>
      <c r="U1296" s="97"/>
      <c r="V1296" s="163"/>
    </row>
    <row r="1297" spans="1:22" ht="18.75" customHeight="1">
      <c r="A1297" s="455"/>
      <c r="B1297" s="456"/>
      <c r="C1297" s="456"/>
      <c r="D1297" s="457"/>
      <c r="E1297" s="458"/>
      <c r="F1297" s="459"/>
      <c r="G1297" s="108"/>
      <c r="H1297" s="158"/>
      <c r="I1297" s="156"/>
      <c r="J1297" s="107"/>
      <c r="K1297" s="108"/>
      <c r="L1297" s="102"/>
      <c r="M1297" s="102"/>
      <c r="N1297" s="97"/>
      <c r="O1297" s="97"/>
      <c r="P1297" s="97"/>
      <c r="Q1297" s="97"/>
      <c r="R1297" s="97"/>
      <c r="S1297" s="97"/>
      <c r="T1297" s="97"/>
      <c r="U1297" s="97"/>
      <c r="V1297" s="163"/>
    </row>
    <row r="1298" spans="1:22" ht="18.75" customHeight="1">
      <c r="A1298" s="455"/>
      <c r="B1298" s="456"/>
      <c r="C1298" s="456"/>
      <c r="D1298" s="457"/>
      <c r="E1298" s="458"/>
      <c r="F1298" s="459"/>
      <c r="G1298" s="108"/>
      <c r="H1298" s="158"/>
      <c r="I1298" s="156"/>
      <c r="J1298" s="107"/>
      <c r="K1298" s="108"/>
      <c r="L1298" s="102"/>
      <c r="M1298" s="102"/>
      <c r="N1298" s="97"/>
      <c r="O1298" s="97"/>
      <c r="P1298" s="97"/>
      <c r="Q1298" s="97"/>
      <c r="R1298" s="97"/>
      <c r="S1298" s="97"/>
      <c r="T1298" s="97"/>
      <c r="U1298" s="97"/>
      <c r="V1298" s="163"/>
    </row>
    <row r="1299" spans="1:22" ht="18.75" customHeight="1">
      <c r="A1299" s="455"/>
      <c r="B1299" s="456"/>
      <c r="C1299" s="456"/>
      <c r="D1299" s="457"/>
      <c r="E1299" s="458"/>
      <c r="F1299" s="459"/>
      <c r="G1299" s="108"/>
      <c r="H1299" s="158"/>
      <c r="I1299" s="156"/>
      <c r="J1299" s="107"/>
      <c r="K1299" s="108"/>
      <c r="L1299" s="102"/>
      <c r="M1299" s="102"/>
      <c r="N1299" s="97"/>
      <c r="O1299" s="97"/>
      <c r="P1299" s="97"/>
      <c r="Q1299" s="97"/>
      <c r="R1299" s="97"/>
      <c r="S1299" s="97"/>
      <c r="T1299" s="97"/>
      <c r="U1299" s="97"/>
      <c r="V1299" s="163"/>
    </row>
    <row r="1300" spans="1:22" ht="18.75" customHeight="1">
      <c r="A1300" s="455"/>
      <c r="B1300" s="456"/>
      <c r="C1300" s="456"/>
      <c r="D1300" s="457"/>
      <c r="E1300" s="458"/>
      <c r="F1300" s="459"/>
      <c r="G1300" s="108"/>
      <c r="H1300" s="158"/>
      <c r="I1300" s="156"/>
      <c r="J1300" s="107"/>
      <c r="K1300" s="108"/>
      <c r="L1300" s="102"/>
      <c r="M1300" s="102"/>
      <c r="N1300" s="97"/>
      <c r="O1300" s="97"/>
      <c r="P1300" s="97"/>
      <c r="Q1300" s="97"/>
      <c r="R1300" s="97"/>
      <c r="S1300" s="97"/>
      <c r="T1300" s="97"/>
      <c r="U1300" s="97"/>
      <c r="V1300" s="163"/>
    </row>
    <row r="1301" spans="1:22" ht="18.75" customHeight="1">
      <c r="A1301" s="455"/>
      <c r="B1301" s="456"/>
      <c r="C1301" s="456"/>
      <c r="D1301" s="457"/>
      <c r="E1301" s="458"/>
      <c r="F1301" s="459"/>
      <c r="G1301" s="108"/>
      <c r="H1301" s="158"/>
      <c r="I1301" s="156"/>
      <c r="J1301" s="107"/>
      <c r="K1301" s="108"/>
      <c r="L1301" s="102"/>
      <c r="M1301" s="102"/>
      <c r="N1301" s="97"/>
      <c r="O1301" s="97"/>
      <c r="P1301" s="97"/>
      <c r="Q1301" s="97"/>
      <c r="R1301" s="97"/>
      <c r="S1301" s="97"/>
      <c r="T1301" s="97"/>
      <c r="U1301" s="97"/>
      <c r="V1301" s="163"/>
    </row>
    <row r="1302" spans="1:22" ht="18.75" customHeight="1">
      <c r="A1302" s="455"/>
      <c r="B1302" s="456"/>
      <c r="C1302" s="456"/>
      <c r="D1302" s="457"/>
      <c r="E1302" s="458"/>
      <c r="F1302" s="459"/>
      <c r="G1302" s="108"/>
      <c r="H1302" s="158"/>
      <c r="I1302" s="156"/>
      <c r="J1302" s="107"/>
      <c r="K1302" s="108"/>
      <c r="L1302" s="102"/>
      <c r="M1302" s="102"/>
      <c r="N1302" s="97"/>
      <c r="O1302" s="97"/>
      <c r="P1302" s="97"/>
      <c r="Q1302" s="97"/>
      <c r="R1302" s="97"/>
      <c r="S1302" s="97"/>
      <c r="T1302" s="97"/>
      <c r="U1302" s="97"/>
      <c r="V1302" s="163"/>
    </row>
    <row r="1303" spans="1:22" ht="18.75" customHeight="1">
      <c r="A1303" s="455"/>
      <c r="B1303" s="456"/>
      <c r="C1303" s="456"/>
      <c r="D1303" s="457"/>
      <c r="E1303" s="458"/>
      <c r="F1303" s="459"/>
      <c r="G1303" s="108"/>
      <c r="H1303" s="158"/>
      <c r="I1303" s="156"/>
      <c r="J1303" s="107"/>
      <c r="K1303" s="108"/>
      <c r="L1303" s="102"/>
      <c r="M1303" s="102"/>
      <c r="N1303" s="97"/>
      <c r="O1303" s="97"/>
      <c r="P1303" s="97"/>
      <c r="Q1303" s="97"/>
      <c r="R1303" s="97"/>
      <c r="S1303" s="97"/>
      <c r="T1303" s="97"/>
      <c r="U1303" s="97"/>
      <c r="V1303" s="163"/>
    </row>
    <row r="1304" spans="1:22" ht="18.75" customHeight="1">
      <c r="A1304" s="455"/>
      <c r="B1304" s="456"/>
      <c r="C1304" s="456"/>
      <c r="D1304" s="457"/>
      <c r="E1304" s="458"/>
      <c r="F1304" s="459"/>
      <c r="G1304" s="108"/>
      <c r="H1304" s="158"/>
      <c r="I1304" s="156"/>
      <c r="J1304" s="107"/>
      <c r="K1304" s="108"/>
      <c r="L1304" s="102"/>
      <c r="M1304" s="102"/>
      <c r="N1304" s="97"/>
      <c r="O1304" s="97"/>
      <c r="P1304" s="97"/>
      <c r="Q1304" s="97"/>
      <c r="R1304" s="97"/>
      <c r="S1304" s="97"/>
      <c r="T1304" s="97"/>
      <c r="U1304" s="97"/>
      <c r="V1304" s="163"/>
    </row>
    <row r="1305" spans="1:22" ht="18.75" customHeight="1">
      <c r="A1305" s="455"/>
      <c r="B1305" s="456"/>
      <c r="C1305" s="456"/>
      <c r="D1305" s="457"/>
      <c r="E1305" s="458"/>
      <c r="F1305" s="459"/>
      <c r="G1305" s="108"/>
      <c r="H1305" s="158"/>
      <c r="I1305" s="156"/>
      <c r="J1305" s="107"/>
      <c r="K1305" s="108"/>
      <c r="L1305" s="102"/>
      <c r="M1305" s="102"/>
      <c r="N1305" s="97"/>
      <c r="O1305" s="97"/>
      <c r="P1305" s="97"/>
      <c r="Q1305" s="97"/>
      <c r="R1305" s="97"/>
      <c r="S1305" s="97"/>
      <c r="T1305" s="97"/>
      <c r="U1305" s="97"/>
      <c r="V1305" s="163"/>
    </row>
    <row r="1306" spans="1:22" ht="18.75" customHeight="1">
      <c r="A1306" s="455"/>
      <c r="B1306" s="456"/>
      <c r="C1306" s="456"/>
      <c r="D1306" s="457"/>
      <c r="E1306" s="458"/>
      <c r="F1306" s="459"/>
      <c r="G1306" s="108"/>
      <c r="H1306" s="158"/>
      <c r="I1306" s="156"/>
      <c r="J1306" s="107"/>
      <c r="K1306" s="108"/>
      <c r="L1306" s="102"/>
      <c r="M1306" s="102"/>
      <c r="N1306" s="97"/>
      <c r="O1306" s="97"/>
      <c r="P1306" s="97"/>
      <c r="Q1306" s="97"/>
      <c r="R1306" s="97"/>
      <c r="S1306" s="97"/>
      <c r="T1306" s="97"/>
      <c r="U1306" s="97"/>
      <c r="V1306" s="163"/>
    </row>
    <row r="1307" spans="1:22" ht="18.75" customHeight="1">
      <c r="A1307" s="455"/>
      <c r="B1307" s="456"/>
      <c r="C1307" s="456"/>
      <c r="D1307" s="457"/>
      <c r="E1307" s="458"/>
      <c r="F1307" s="459"/>
      <c r="G1307" s="108"/>
      <c r="H1307" s="158"/>
      <c r="I1307" s="156"/>
      <c r="J1307" s="107"/>
      <c r="K1307" s="108"/>
      <c r="L1307" s="102"/>
      <c r="M1307" s="102"/>
      <c r="N1307" s="97"/>
      <c r="O1307" s="97"/>
      <c r="P1307" s="97"/>
      <c r="Q1307" s="97"/>
      <c r="R1307" s="97"/>
      <c r="S1307" s="97"/>
      <c r="T1307" s="97"/>
      <c r="U1307" s="97"/>
      <c r="V1307" s="163"/>
    </row>
    <row r="1308" spans="1:22" ht="18.75" customHeight="1">
      <c r="A1308" s="455"/>
      <c r="B1308" s="456"/>
      <c r="C1308" s="456"/>
      <c r="D1308" s="457"/>
      <c r="E1308" s="458"/>
      <c r="F1308" s="459"/>
      <c r="G1308" s="108"/>
      <c r="H1308" s="158"/>
      <c r="I1308" s="156"/>
      <c r="J1308" s="107"/>
      <c r="K1308" s="108"/>
      <c r="L1308" s="102"/>
      <c r="M1308" s="102"/>
      <c r="N1308" s="97"/>
      <c r="O1308" s="97"/>
      <c r="P1308" s="97"/>
      <c r="Q1308" s="97"/>
      <c r="R1308" s="97"/>
      <c r="S1308" s="97"/>
      <c r="T1308" s="97"/>
      <c r="U1308" s="97"/>
      <c r="V1308" s="163"/>
    </row>
    <row r="1309" spans="1:22" ht="18.75" customHeight="1">
      <c r="A1309" s="455"/>
      <c r="B1309" s="456"/>
      <c r="C1309" s="456"/>
      <c r="D1309" s="457"/>
      <c r="E1309" s="458"/>
      <c r="F1309" s="459"/>
      <c r="G1309" s="108"/>
      <c r="H1309" s="158"/>
      <c r="I1309" s="156"/>
      <c r="J1309" s="107"/>
      <c r="K1309" s="108"/>
      <c r="L1309" s="102"/>
      <c r="M1309" s="102"/>
      <c r="N1309" s="97"/>
      <c r="O1309" s="97"/>
      <c r="P1309" s="97"/>
      <c r="Q1309" s="97"/>
      <c r="R1309" s="97"/>
      <c r="S1309" s="97"/>
      <c r="T1309" s="97"/>
      <c r="U1309" s="97"/>
      <c r="V1309" s="163"/>
    </row>
    <row r="1310" spans="1:22" ht="18.75" customHeight="1">
      <c r="A1310" s="455"/>
      <c r="B1310" s="456"/>
      <c r="C1310" s="456"/>
      <c r="D1310" s="457"/>
      <c r="E1310" s="458"/>
      <c r="F1310" s="459"/>
      <c r="G1310" s="108"/>
      <c r="H1310" s="158"/>
      <c r="I1310" s="156"/>
      <c r="J1310" s="107"/>
      <c r="K1310" s="108"/>
      <c r="L1310" s="102"/>
      <c r="M1310" s="102"/>
      <c r="N1310" s="97"/>
      <c r="O1310" s="97"/>
      <c r="P1310" s="97"/>
      <c r="Q1310" s="97"/>
      <c r="R1310" s="97"/>
      <c r="S1310" s="97"/>
      <c r="T1310" s="97"/>
      <c r="U1310" s="97"/>
      <c r="V1310" s="163"/>
    </row>
    <row r="1311" spans="1:22" ht="18.75" customHeight="1">
      <c r="A1311" s="455"/>
      <c r="B1311" s="456"/>
      <c r="C1311" s="456"/>
      <c r="D1311" s="457"/>
      <c r="E1311" s="458"/>
      <c r="F1311" s="459"/>
      <c r="G1311" s="108"/>
      <c r="H1311" s="158"/>
      <c r="I1311" s="156"/>
      <c r="J1311" s="107"/>
      <c r="K1311" s="108"/>
      <c r="L1311" s="102"/>
      <c r="M1311" s="102"/>
      <c r="N1311" s="97"/>
      <c r="O1311" s="97"/>
      <c r="P1311" s="97"/>
      <c r="Q1311" s="97"/>
      <c r="R1311" s="97"/>
      <c r="S1311" s="97"/>
      <c r="T1311" s="97"/>
      <c r="U1311" s="97"/>
      <c r="V1311" s="163"/>
    </row>
    <row r="1312" spans="1:22" ht="18.75" customHeight="1">
      <c r="A1312" s="455"/>
      <c r="B1312" s="456"/>
      <c r="C1312" s="456"/>
      <c r="D1312" s="457"/>
      <c r="E1312" s="458"/>
      <c r="F1312" s="459"/>
      <c r="G1312" s="108"/>
      <c r="H1312" s="158"/>
      <c r="I1312" s="156"/>
      <c r="J1312" s="107"/>
      <c r="K1312" s="108"/>
      <c r="L1312" s="102"/>
      <c r="M1312" s="102"/>
      <c r="N1312" s="97"/>
      <c r="O1312" s="97"/>
      <c r="P1312" s="97"/>
      <c r="Q1312" s="97"/>
      <c r="R1312" s="97"/>
      <c r="S1312" s="97"/>
      <c r="T1312" s="97"/>
      <c r="U1312" s="97"/>
      <c r="V1312" s="163"/>
    </row>
    <row r="1313" spans="1:22" ht="18.75" customHeight="1">
      <c r="A1313" s="455"/>
      <c r="B1313" s="456"/>
      <c r="C1313" s="456"/>
      <c r="D1313" s="457"/>
      <c r="E1313" s="458"/>
      <c r="F1313" s="459"/>
      <c r="G1313" s="108"/>
      <c r="H1313" s="158"/>
      <c r="I1313" s="156"/>
      <c r="J1313" s="107"/>
      <c r="K1313" s="108"/>
      <c r="L1313" s="102"/>
      <c r="M1313" s="102"/>
      <c r="N1313" s="97"/>
      <c r="O1313" s="97"/>
      <c r="P1313" s="97"/>
      <c r="Q1313" s="97"/>
      <c r="R1313" s="97"/>
      <c r="S1313" s="97"/>
      <c r="T1313" s="97"/>
      <c r="U1313" s="97"/>
      <c r="V1313" s="163"/>
    </row>
    <row r="1314" spans="1:22" ht="18.75" customHeight="1">
      <c r="A1314" s="455"/>
      <c r="B1314" s="456"/>
      <c r="C1314" s="456"/>
      <c r="D1314" s="457"/>
      <c r="E1314" s="458"/>
      <c r="F1314" s="459"/>
      <c r="G1314" s="108"/>
      <c r="H1314" s="158"/>
      <c r="I1314" s="156"/>
      <c r="J1314" s="107"/>
      <c r="K1314" s="108"/>
      <c r="L1314" s="102"/>
      <c r="M1314" s="102"/>
      <c r="N1314" s="97"/>
      <c r="O1314" s="97"/>
      <c r="P1314" s="97"/>
      <c r="Q1314" s="97"/>
      <c r="R1314" s="97"/>
      <c r="S1314" s="97"/>
      <c r="T1314" s="97"/>
      <c r="U1314" s="97"/>
      <c r="V1314" s="163"/>
    </row>
    <row r="1315" spans="1:22" ht="18.75" customHeight="1">
      <c r="A1315" s="455"/>
      <c r="B1315" s="456"/>
      <c r="C1315" s="456"/>
      <c r="D1315" s="457"/>
      <c r="E1315" s="458"/>
      <c r="F1315" s="459"/>
      <c r="G1315" s="108"/>
      <c r="H1315" s="158"/>
      <c r="I1315" s="156"/>
      <c r="J1315" s="107"/>
      <c r="K1315" s="108"/>
      <c r="L1315" s="102"/>
      <c r="M1315" s="102"/>
      <c r="N1315" s="97"/>
      <c r="O1315" s="97"/>
      <c r="P1315" s="97"/>
      <c r="Q1315" s="97"/>
      <c r="R1315" s="97"/>
      <c r="S1315" s="97"/>
      <c r="T1315" s="97"/>
      <c r="U1315" s="97"/>
      <c r="V1315" s="163"/>
    </row>
    <row r="1316" spans="1:22" ht="18.75" customHeight="1">
      <c r="A1316" s="455"/>
      <c r="B1316" s="456"/>
      <c r="C1316" s="456"/>
      <c r="D1316" s="457"/>
      <c r="E1316" s="458"/>
      <c r="F1316" s="459"/>
      <c r="G1316" s="108"/>
      <c r="H1316" s="158"/>
      <c r="I1316" s="156"/>
      <c r="J1316" s="107"/>
      <c r="K1316" s="108"/>
      <c r="L1316" s="102"/>
      <c r="M1316" s="102"/>
      <c r="N1316" s="97"/>
      <c r="O1316" s="97"/>
      <c r="P1316" s="97"/>
      <c r="Q1316" s="97"/>
      <c r="R1316" s="97"/>
      <c r="S1316" s="97"/>
      <c r="T1316" s="97"/>
      <c r="U1316" s="97"/>
      <c r="V1316" s="163"/>
    </row>
    <row r="1317" spans="1:22" ht="18.75" customHeight="1">
      <c r="A1317" s="455"/>
      <c r="B1317" s="456"/>
      <c r="C1317" s="456"/>
      <c r="D1317" s="457"/>
      <c r="E1317" s="458"/>
      <c r="F1317" s="459"/>
      <c r="G1317" s="108"/>
      <c r="H1317" s="158"/>
      <c r="I1317" s="156"/>
      <c r="J1317" s="107"/>
      <c r="K1317" s="108"/>
      <c r="L1317" s="102"/>
      <c r="M1317" s="102"/>
      <c r="N1317" s="97"/>
      <c r="O1317" s="97"/>
      <c r="P1317" s="97"/>
      <c r="Q1317" s="97"/>
      <c r="R1317" s="97"/>
      <c r="S1317" s="97"/>
      <c r="T1317" s="97"/>
      <c r="U1317" s="97"/>
      <c r="V1317" s="163"/>
    </row>
    <row r="1318" spans="1:22" ht="18.75" customHeight="1">
      <c r="A1318" s="455"/>
      <c r="B1318" s="456"/>
      <c r="C1318" s="456"/>
      <c r="D1318" s="457"/>
      <c r="E1318" s="458"/>
      <c r="F1318" s="459"/>
      <c r="G1318" s="108"/>
      <c r="H1318" s="158"/>
      <c r="I1318" s="156"/>
      <c r="J1318" s="107"/>
      <c r="K1318" s="108"/>
      <c r="L1318" s="102"/>
      <c r="M1318" s="102"/>
      <c r="N1318" s="97"/>
      <c r="O1318" s="97"/>
      <c r="P1318" s="97"/>
      <c r="Q1318" s="97"/>
      <c r="R1318" s="97"/>
      <c r="S1318" s="97"/>
      <c r="T1318" s="97"/>
      <c r="U1318" s="97"/>
      <c r="V1318" s="163"/>
    </row>
    <row r="1319" spans="1:22" ht="18.75" customHeight="1">
      <c r="A1319" s="455"/>
      <c r="B1319" s="456"/>
      <c r="C1319" s="456"/>
      <c r="D1319" s="457"/>
      <c r="E1319" s="458"/>
      <c r="F1319" s="459"/>
      <c r="G1319" s="108"/>
      <c r="H1319" s="158"/>
      <c r="I1319" s="156"/>
      <c r="J1319" s="107"/>
      <c r="K1319" s="108"/>
      <c r="L1319" s="102"/>
      <c r="M1319" s="102"/>
      <c r="N1319" s="97"/>
      <c r="O1319" s="97"/>
      <c r="P1319" s="97"/>
      <c r="Q1319" s="97"/>
      <c r="R1319" s="97"/>
      <c r="S1319" s="97"/>
      <c r="T1319" s="97"/>
      <c r="U1319" s="97"/>
      <c r="V1319" s="163"/>
    </row>
    <row r="1320" spans="1:22" ht="18.75" customHeight="1">
      <c r="A1320" s="455"/>
      <c r="B1320" s="456"/>
      <c r="C1320" s="456"/>
      <c r="D1320" s="457"/>
      <c r="E1320" s="458"/>
      <c r="F1320" s="459"/>
      <c r="G1320" s="108"/>
      <c r="H1320" s="158"/>
      <c r="I1320" s="156"/>
      <c r="J1320" s="107"/>
      <c r="K1320" s="108"/>
      <c r="L1320" s="102"/>
      <c r="M1320" s="102"/>
      <c r="N1320" s="97"/>
      <c r="O1320" s="97"/>
      <c r="P1320" s="97"/>
      <c r="Q1320" s="97"/>
      <c r="R1320" s="97"/>
      <c r="S1320" s="97"/>
      <c r="T1320" s="97"/>
      <c r="U1320" s="97"/>
      <c r="V1320" s="163"/>
    </row>
    <row r="1321" spans="1:22" ht="18.75" customHeight="1">
      <c r="A1321" s="455"/>
      <c r="B1321" s="456"/>
      <c r="C1321" s="456"/>
      <c r="D1321" s="457"/>
      <c r="E1321" s="458"/>
      <c r="F1321" s="459"/>
      <c r="G1321" s="108"/>
      <c r="H1321" s="158"/>
      <c r="I1321" s="156"/>
      <c r="J1321" s="107"/>
      <c r="K1321" s="108"/>
      <c r="L1321" s="102"/>
      <c r="M1321" s="102"/>
      <c r="N1321" s="97"/>
      <c r="O1321" s="97"/>
      <c r="P1321" s="97"/>
      <c r="Q1321" s="97"/>
      <c r="R1321" s="97"/>
      <c r="S1321" s="97"/>
      <c r="T1321" s="97"/>
      <c r="U1321" s="97"/>
      <c r="V1321" s="163"/>
    </row>
    <row r="1322" spans="1:22" ht="18.75" customHeight="1">
      <c r="A1322" s="455"/>
      <c r="B1322" s="456"/>
      <c r="C1322" s="456"/>
      <c r="D1322" s="457"/>
      <c r="E1322" s="458"/>
      <c r="F1322" s="459"/>
      <c r="G1322" s="108"/>
      <c r="H1322" s="158"/>
      <c r="I1322" s="156"/>
      <c r="J1322" s="107"/>
      <c r="K1322" s="108"/>
      <c r="L1322" s="102"/>
      <c r="M1322" s="102"/>
      <c r="N1322" s="97"/>
      <c r="O1322" s="97"/>
      <c r="P1322" s="97"/>
      <c r="Q1322" s="97"/>
      <c r="R1322" s="97"/>
      <c r="S1322" s="97"/>
      <c r="T1322" s="97"/>
      <c r="U1322" s="97"/>
      <c r="V1322" s="163"/>
    </row>
    <row r="1323" spans="1:22" ht="18.75" customHeight="1">
      <c r="A1323" s="455"/>
      <c r="B1323" s="456"/>
      <c r="C1323" s="456"/>
      <c r="D1323" s="457"/>
      <c r="E1323" s="458"/>
      <c r="F1323" s="459"/>
      <c r="G1323" s="108"/>
      <c r="H1323" s="158"/>
      <c r="I1323" s="156"/>
      <c r="J1323" s="107"/>
      <c r="K1323" s="108"/>
      <c r="L1323" s="102"/>
      <c r="M1323" s="102"/>
      <c r="N1323" s="97"/>
      <c r="O1323" s="97"/>
      <c r="P1323" s="97"/>
      <c r="Q1323" s="97"/>
      <c r="R1323" s="97"/>
      <c r="S1323" s="97"/>
      <c r="T1323" s="97"/>
      <c r="U1323" s="97"/>
      <c r="V1323" s="163"/>
    </row>
    <row r="1324" spans="1:22" ht="18.75" customHeight="1">
      <c r="A1324" s="455"/>
      <c r="B1324" s="456"/>
      <c r="C1324" s="456"/>
      <c r="D1324" s="457"/>
      <c r="E1324" s="458"/>
      <c r="F1324" s="459"/>
      <c r="G1324" s="108"/>
      <c r="H1324" s="158"/>
      <c r="I1324" s="156"/>
      <c r="J1324" s="107"/>
      <c r="K1324" s="108"/>
      <c r="L1324" s="102"/>
      <c r="M1324" s="102"/>
      <c r="N1324" s="97"/>
      <c r="O1324" s="97"/>
      <c r="P1324" s="97"/>
      <c r="Q1324" s="97"/>
      <c r="R1324" s="97"/>
      <c r="S1324" s="97"/>
      <c r="T1324" s="97"/>
      <c r="U1324" s="97"/>
      <c r="V1324" s="163"/>
    </row>
    <row r="1325" spans="1:22" ht="18.75" customHeight="1">
      <c r="A1325" s="455"/>
      <c r="B1325" s="456"/>
      <c r="C1325" s="456"/>
      <c r="D1325" s="457"/>
      <c r="E1325" s="458"/>
      <c r="F1325" s="459"/>
      <c r="G1325" s="108"/>
      <c r="H1325" s="158"/>
      <c r="I1325" s="156"/>
      <c r="J1325" s="107"/>
      <c r="K1325" s="108"/>
      <c r="L1325" s="102"/>
      <c r="M1325" s="102"/>
      <c r="N1325" s="97"/>
      <c r="O1325" s="97"/>
      <c r="P1325" s="97"/>
      <c r="Q1325" s="97"/>
      <c r="R1325" s="97"/>
      <c r="S1325" s="97"/>
      <c r="T1325" s="97"/>
      <c r="U1325" s="97"/>
      <c r="V1325" s="163"/>
    </row>
    <row r="1326" spans="1:22" ht="18.75" customHeight="1">
      <c r="A1326" s="455"/>
      <c r="B1326" s="456"/>
      <c r="C1326" s="456"/>
      <c r="D1326" s="457"/>
      <c r="E1326" s="458"/>
      <c r="F1326" s="459"/>
      <c r="G1326" s="108"/>
      <c r="H1326" s="158"/>
      <c r="I1326" s="156"/>
      <c r="J1326" s="107"/>
      <c r="K1326" s="108"/>
      <c r="L1326" s="102"/>
      <c r="M1326" s="102"/>
      <c r="N1326" s="97"/>
      <c r="O1326" s="97"/>
      <c r="P1326" s="97"/>
      <c r="Q1326" s="97"/>
      <c r="R1326" s="97"/>
      <c r="S1326" s="97"/>
      <c r="T1326" s="97"/>
      <c r="U1326" s="97"/>
      <c r="V1326" s="163"/>
    </row>
    <row r="1327" spans="1:22" ht="18.75" customHeight="1">
      <c r="A1327" s="455"/>
      <c r="B1327" s="456"/>
      <c r="C1327" s="456"/>
      <c r="D1327" s="457"/>
      <c r="E1327" s="458"/>
      <c r="F1327" s="459"/>
      <c r="G1327" s="108"/>
      <c r="H1327" s="158"/>
      <c r="I1327" s="156"/>
      <c r="J1327" s="107"/>
      <c r="K1327" s="108"/>
      <c r="L1327" s="102"/>
      <c r="M1327" s="102"/>
      <c r="N1327" s="97"/>
      <c r="O1327" s="97"/>
      <c r="P1327" s="97"/>
      <c r="Q1327" s="97"/>
      <c r="R1327" s="97"/>
      <c r="S1327" s="97"/>
      <c r="T1327" s="97"/>
      <c r="U1327" s="97"/>
      <c r="V1327" s="163"/>
    </row>
    <row r="1328" spans="1:22" ht="18.75" customHeight="1">
      <c r="A1328" s="455"/>
      <c r="B1328" s="456"/>
      <c r="C1328" s="456"/>
      <c r="D1328" s="457"/>
      <c r="E1328" s="458"/>
      <c r="F1328" s="459"/>
      <c r="G1328" s="108"/>
      <c r="H1328" s="158"/>
      <c r="I1328" s="156"/>
      <c r="J1328" s="107"/>
      <c r="K1328" s="108"/>
      <c r="L1328" s="102"/>
      <c r="M1328" s="102"/>
      <c r="N1328" s="97"/>
      <c r="O1328" s="97"/>
      <c r="P1328" s="97"/>
      <c r="Q1328" s="97"/>
      <c r="R1328" s="97"/>
      <c r="S1328" s="97"/>
      <c r="T1328" s="97"/>
      <c r="U1328" s="97"/>
      <c r="V1328" s="163"/>
    </row>
    <row r="1329" spans="1:22" ht="18.75" customHeight="1">
      <c r="A1329" s="455"/>
      <c r="B1329" s="456"/>
      <c r="C1329" s="456"/>
      <c r="D1329" s="457"/>
      <c r="E1329" s="458"/>
      <c r="F1329" s="459"/>
      <c r="G1329" s="108"/>
      <c r="H1329" s="158"/>
      <c r="I1329" s="156"/>
      <c r="J1329" s="107"/>
      <c r="K1329" s="108"/>
      <c r="L1329" s="102"/>
      <c r="M1329" s="102"/>
      <c r="N1329" s="97"/>
      <c r="O1329" s="97"/>
      <c r="P1329" s="97"/>
      <c r="Q1329" s="97"/>
      <c r="R1329" s="97"/>
      <c r="S1329" s="97"/>
      <c r="T1329" s="97"/>
      <c r="U1329" s="97"/>
      <c r="V1329" s="163"/>
    </row>
    <row r="1330" spans="1:22" ht="18.75" customHeight="1">
      <c r="A1330" s="455"/>
      <c r="B1330" s="456"/>
      <c r="C1330" s="456"/>
      <c r="D1330" s="457"/>
      <c r="E1330" s="458"/>
      <c r="F1330" s="459"/>
      <c r="G1330" s="108"/>
      <c r="H1330" s="158"/>
      <c r="I1330" s="156"/>
      <c r="J1330" s="107"/>
      <c r="K1330" s="108"/>
      <c r="L1330" s="102"/>
      <c r="M1330" s="102"/>
      <c r="N1330" s="97"/>
      <c r="O1330" s="97"/>
      <c r="P1330" s="97"/>
      <c r="Q1330" s="97"/>
      <c r="R1330" s="97"/>
      <c r="S1330" s="97"/>
      <c r="T1330" s="97"/>
      <c r="U1330" s="97"/>
      <c r="V1330" s="163"/>
    </row>
    <row r="1331" spans="1:22" ht="18.75" customHeight="1">
      <c r="A1331" s="455"/>
      <c r="B1331" s="456"/>
      <c r="C1331" s="456"/>
      <c r="D1331" s="457"/>
      <c r="E1331" s="458"/>
      <c r="F1331" s="459"/>
      <c r="G1331" s="108"/>
      <c r="H1331" s="158"/>
      <c r="I1331" s="156"/>
      <c r="J1331" s="107"/>
      <c r="K1331" s="108"/>
      <c r="L1331" s="102"/>
      <c r="M1331" s="102"/>
      <c r="N1331" s="97"/>
      <c r="O1331" s="97"/>
      <c r="P1331" s="97"/>
      <c r="Q1331" s="97"/>
      <c r="R1331" s="97"/>
      <c r="S1331" s="97"/>
      <c r="T1331" s="97"/>
      <c r="U1331" s="97"/>
      <c r="V1331" s="163"/>
    </row>
    <row r="1332" spans="1:22" ht="18.75" customHeight="1">
      <c r="A1332" s="455"/>
      <c r="B1332" s="456"/>
      <c r="C1332" s="456"/>
      <c r="D1332" s="457"/>
      <c r="E1332" s="458"/>
      <c r="F1332" s="459"/>
      <c r="G1332" s="108"/>
      <c r="H1332" s="158"/>
      <c r="I1332" s="156"/>
      <c r="J1332" s="107"/>
      <c r="K1332" s="108"/>
      <c r="L1332" s="102"/>
      <c r="M1332" s="102"/>
      <c r="N1332" s="97"/>
      <c r="O1332" s="97"/>
      <c r="P1332" s="97"/>
      <c r="Q1332" s="97"/>
      <c r="R1332" s="97"/>
      <c r="S1332" s="97"/>
      <c r="T1332" s="97"/>
      <c r="U1332" s="97"/>
      <c r="V1332" s="163"/>
    </row>
    <row r="1333" spans="1:22" ht="18.75" customHeight="1">
      <c r="A1333" s="455"/>
      <c r="B1333" s="456"/>
      <c r="C1333" s="456"/>
      <c r="D1333" s="457"/>
      <c r="E1333" s="458"/>
      <c r="F1333" s="459"/>
      <c r="G1333" s="108"/>
      <c r="H1333" s="158"/>
      <c r="I1333" s="156"/>
      <c r="J1333" s="107"/>
      <c r="K1333" s="108"/>
      <c r="L1333" s="102"/>
      <c r="M1333" s="102"/>
      <c r="N1333" s="97"/>
      <c r="O1333" s="97"/>
      <c r="P1333" s="97"/>
      <c r="Q1333" s="97"/>
      <c r="R1333" s="97"/>
      <c r="S1333" s="97"/>
      <c r="T1333" s="97"/>
      <c r="U1333" s="97"/>
      <c r="V1333" s="163"/>
    </row>
    <row r="1334" spans="1:22" ht="18.75" customHeight="1">
      <c r="A1334" s="455"/>
      <c r="B1334" s="456"/>
      <c r="C1334" s="456"/>
      <c r="D1334" s="457"/>
      <c r="E1334" s="458"/>
      <c r="F1334" s="459"/>
      <c r="G1334" s="108"/>
      <c r="H1334" s="158"/>
      <c r="I1334" s="156"/>
      <c r="J1334" s="107"/>
      <c r="K1334" s="108"/>
      <c r="L1334" s="102"/>
      <c r="M1334" s="102"/>
      <c r="N1334" s="97"/>
      <c r="O1334" s="97"/>
      <c r="P1334" s="97"/>
      <c r="Q1334" s="97"/>
      <c r="R1334" s="97"/>
      <c r="S1334" s="97"/>
      <c r="T1334" s="97"/>
      <c r="U1334" s="97"/>
      <c r="V1334" s="163"/>
    </row>
    <row r="1335" spans="1:22" ht="18.75" customHeight="1">
      <c r="A1335" s="455"/>
      <c r="B1335" s="456"/>
      <c r="C1335" s="456"/>
      <c r="D1335" s="457"/>
      <c r="E1335" s="458"/>
      <c r="F1335" s="459"/>
      <c r="G1335" s="108"/>
      <c r="H1335" s="158"/>
      <c r="I1335" s="156"/>
      <c r="J1335" s="107"/>
      <c r="K1335" s="108"/>
      <c r="L1335" s="102"/>
      <c r="M1335" s="102"/>
      <c r="N1335" s="97"/>
      <c r="O1335" s="97"/>
      <c r="P1335" s="97"/>
      <c r="Q1335" s="97"/>
      <c r="R1335" s="97"/>
      <c r="S1335" s="97"/>
      <c r="T1335" s="97"/>
      <c r="U1335" s="97"/>
      <c r="V1335" s="163"/>
    </row>
    <row r="1336" spans="1:22" ht="18.75" customHeight="1">
      <c r="A1336" s="455"/>
      <c r="B1336" s="456"/>
      <c r="C1336" s="456"/>
      <c r="D1336" s="457"/>
      <c r="E1336" s="458"/>
      <c r="F1336" s="459"/>
      <c r="G1336" s="108"/>
      <c r="H1336" s="158"/>
      <c r="I1336" s="156"/>
      <c r="J1336" s="107"/>
      <c r="K1336" s="108"/>
      <c r="L1336" s="102"/>
      <c r="M1336" s="102"/>
      <c r="N1336" s="97"/>
      <c r="O1336" s="97"/>
      <c r="P1336" s="97"/>
      <c r="Q1336" s="97"/>
      <c r="R1336" s="97"/>
      <c r="S1336" s="97"/>
      <c r="T1336" s="97"/>
      <c r="U1336" s="97"/>
      <c r="V1336" s="163"/>
    </row>
    <row r="1337" spans="1:22" ht="18.75" customHeight="1">
      <c r="A1337" s="455"/>
      <c r="B1337" s="456"/>
      <c r="C1337" s="456"/>
      <c r="D1337" s="457"/>
      <c r="E1337" s="458"/>
      <c r="F1337" s="459"/>
      <c r="G1337" s="108"/>
      <c r="H1337" s="158"/>
      <c r="I1337" s="156"/>
      <c r="J1337" s="107"/>
      <c r="K1337" s="108"/>
      <c r="L1337" s="102"/>
      <c r="M1337" s="102"/>
      <c r="N1337" s="97"/>
      <c r="O1337" s="97"/>
      <c r="P1337" s="97"/>
      <c r="Q1337" s="97"/>
      <c r="R1337" s="97"/>
      <c r="S1337" s="97"/>
      <c r="T1337" s="97"/>
      <c r="U1337" s="97"/>
      <c r="V1337" s="163"/>
    </row>
    <row r="1338" spans="1:22" ht="18.75" customHeight="1">
      <c r="A1338" s="455"/>
      <c r="B1338" s="456"/>
      <c r="C1338" s="456"/>
      <c r="D1338" s="457"/>
      <c r="E1338" s="458"/>
      <c r="F1338" s="459"/>
      <c r="G1338" s="108"/>
      <c r="H1338" s="158"/>
      <c r="I1338" s="156"/>
      <c r="J1338" s="107"/>
      <c r="K1338" s="108"/>
      <c r="L1338" s="102"/>
      <c r="M1338" s="102"/>
      <c r="N1338" s="97"/>
      <c r="O1338" s="97"/>
      <c r="P1338" s="97"/>
      <c r="Q1338" s="97"/>
      <c r="R1338" s="97"/>
      <c r="S1338" s="97"/>
      <c r="T1338" s="97"/>
      <c r="U1338" s="97"/>
      <c r="V1338" s="163"/>
    </row>
    <row r="1339" spans="1:22" ht="18.75" customHeight="1">
      <c r="A1339" s="455"/>
      <c r="B1339" s="456"/>
      <c r="C1339" s="456"/>
      <c r="D1339" s="457"/>
      <c r="E1339" s="458"/>
      <c r="F1339" s="459"/>
      <c r="G1339" s="108"/>
      <c r="H1339" s="158"/>
      <c r="I1339" s="156"/>
      <c r="J1339" s="107"/>
      <c r="K1339" s="108"/>
      <c r="L1339" s="102"/>
      <c r="M1339" s="102"/>
      <c r="N1339" s="97"/>
      <c r="O1339" s="97"/>
      <c r="P1339" s="97"/>
      <c r="Q1339" s="97"/>
      <c r="R1339" s="97"/>
      <c r="S1339" s="97"/>
      <c r="T1339" s="97"/>
      <c r="U1339" s="97"/>
      <c r="V1339" s="163"/>
    </row>
    <row r="1340" spans="1:22" ht="18.75" customHeight="1">
      <c r="A1340" s="455"/>
      <c r="B1340" s="456"/>
      <c r="C1340" s="456"/>
      <c r="D1340" s="457"/>
      <c r="E1340" s="458"/>
      <c r="F1340" s="459"/>
      <c r="G1340" s="108"/>
      <c r="H1340" s="158"/>
      <c r="I1340" s="156"/>
      <c r="J1340" s="107"/>
      <c r="K1340" s="108"/>
      <c r="L1340" s="102"/>
      <c r="M1340" s="102"/>
      <c r="N1340" s="97"/>
      <c r="O1340" s="97"/>
      <c r="P1340" s="97"/>
      <c r="Q1340" s="97"/>
      <c r="R1340" s="97"/>
      <c r="S1340" s="97"/>
      <c r="T1340" s="97"/>
      <c r="U1340" s="97"/>
      <c r="V1340" s="163"/>
    </row>
    <row r="1341" spans="1:22" ht="18.75" customHeight="1">
      <c r="A1341" s="455"/>
      <c r="B1341" s="456"/>
      <c r="C1341" s="456"/>
      <c r="D1341" s="457"/>
      <c r="E1341" s="458"/>
      <c r="F1341" s="459"/>
      <c r="G1341" s="108"/>
      <c r="H1341" s="158"/>
      <c r="I1341" s="156"/>
      <c r="J1341" s="107"/>
      <c r="K1341" s="108"/>
      <c r="L1341" s="102"/>
      <c r="M1341" s="102"/>
      <c r="N1341" s="97"/>
      <c r="O1341" s="97"/>
      <c r="P1341" s="97"/>
      <c r="Q1341" s="97"/>
      <c r="R1341" s="97"/>
      <c r="S1341" s="97"/>
      <c r="T1341" s="97"/>
      <c r="U1341" s="97"/>
      <c r="V1341" s="163"/>
    </row>
    <row r="1342" spans="1:22" ht="18.75" customHeight="1">
      <c r="A1342" s="455"/>
      <c r="B1342" s="456"/>
      <c r="C1342" s="456"/>
      <c r="D1342" s="457"/>
      <c r="E1342" s="458"/>
      <c r="F1342" s="459"/>
      <c r="G1342" s="108"/>
      <c r="H1342" s="158"/>
      <c r="I1342" s="156"/>
      <c r="J1342" s="107"/>
      <c r="K1342" s="108"/>
      <c r="L1342" s="102"/>
      <c r="M1342" s="102"/>
      <c r="N1342" s="97"/>
      <c r="O1342" s="97"/>
      <c r="P1342" s="97"/>
      <c r="Q1342" s="97"/>
      <c r="R1342" s="97"/>
      <c r="S1342" s="97"/>
      <c r="T1342" s="97"/>
      <c r="U1342" s="97"/>
      <c r="V1342" s="163"/>
    </row>
    <row r="1343" spans="1:22" ht="18.75" customHeight="1">
      <c r="A1343" s="455"/>
      <c r="B1343" s="456"/>
      <c r="C1343" s="456"/>
      <c r="D1343" s="457"/>
      <c r="E1343" s="458"/>
      <c r="F1343" s="459"/>
      <c r="G1343" s="108"/>
      <c r="H1343" s="158"/>
      <c r="I1343" s="156"/>
      <c r="J1343" s="107"/>
      <c r="K1343" s="108"/>
      <c r="L1343" s="102"/>
      <c r="M1343" s="102"/>
      <c r="N1343" s="97"/>
      <c r="O1343" s="97"/>
      <c r="P1343" s="97"/>
      <c r="Q1343" s="97"/>
      <c r="R1343" s="97"/>
      <c r="S1343" s="97"/>
      <c r="T1343" s="97"/>
      <c r="U1343" s="97"/>
      <c r="V1343" s="163"/>
    </row>
    <row r="1344" spans="1:22" ht="18.75" customHeight="1">
      <c r="A1344" s="455"/>
      <c r="B1344" s="456"/>
      <c r="C1344" s="456"/>
      <c r="D1344" s="457"/>
      <c r="E1344" s="458"/>
      <c r="F1344" s="459"/>
      <c r="G1344" s="108"/>
      <c r="H1344" s="158"/>
      <c r="I1344" s="156"/>
      <c r="J1344" s="107"/>
      <c r="K1344" s="108"/>
      <c r="L1344" s="102"/>
      <c r="M1344" s="102"/>
      <c r="N1344" s="97"/>
      <c r="O1344" s="97"/>
      <c r="P1344" s="97"/>
      <c r="Q1344" s="97"/>
      <c r="R1344" s="97"/>
      <c r="S1344" s="97"/>
      <c r="T1344" s="97"/>
      <c r="U1344" s="97"/>
      <c r="V1344" s="163"/>
    </row>
    <row r="1345" spans="1:22" ht="18.75" customHeight="1">
      <c r="A1345" s="455"/>
      <c r="B1345" s="456"/>
      <c r="C1345" s="456"/>
      <c r="D1345" s="457"/>
      <c r="E1345" s="458"/>
      <c r="F1345" s="459"/>
      <c r="G1345" s="108"/>
      <c r="H1345" s="158"/>
      <c r="I1345" s="156"/>
      <c r="J1345" s="107"/>
      <c r="K1345" s="108"/>
      <c r="L1345" s="102"/>
      <c r="M1345" s="102"/>
      <c r="N1345" s="97"/>
      <c r="O1345" s="97"/>
      <c r="P1345" s="97"/>
      <c r="Q1345" s="97"/>
      <c r="R1345" s="97"/>
      <c r="S1345" s="97"/>
      <c r="T1345" s="97"/>
      <c r="U1345" s="97"/>
      <c r="V1345" s="163"/>
    </row>
    <row r="1346" spans="1:22" ht="18.75" customHeight="1">
      <c r="A1346" s="455"/>
      <c r="B1346" s="456"/>
      <c r="C1346" s="456"/>
      <c r="D1346" s="457"/>
      <c r="E1346" s="458"/>
      <c r="F1346" s="459"/>
      <c r="G1346" s="108"/>
      <c r="H1346" s="158"/>
      <c r="I1346" s="156"/>
      <c r="J1346" s="107"/>
      <c r="K1346" s="108"/>
      <c r="L1346" s="102"/>
      <c r="M1346" s="102"/>
      <c r="N1346" s="97"/>
      <c r="O1346" s="97"/>
      <c r="P1346" s="97"/>
      <c r="Q1346" s="97"/>
      <c r="R1346" s="97"/>
      <c r="S1346" s="97"/>
      <c r="T1346" s="97"/>
      <c r="U1346" s="97"/>
      <c r="V1346" s="163"/>
    </row>
    <row r="1347" spans="1:22" ht="18.75" customHeight="1">
      <c r="A1347" s="455"/>
      <c r="B1347" s="456"/>
      <c r="C1347" s="456"/>
      <c r="D1347" s="457"/>
      <c r="E1347" s="458"/>
      <c r="F1347" s="459"/>
      <c r="G1347" s="108"/>
      <c r="H1347" s="158"/>
      <c r="I1347" s="156"/>
      <c r="J1347" s="107"/>
      <c r="K1347" s="108"/>
      <c r="L1347" s="102"/>
      <c r="M1347" s="102"/>
      <c r="N1347" s="97"/>
      <c r="O1347" s="97"/>
      <c r="P1347" s="97"/>
      <c r="Q1347" s="97"/>
      <c r="R1347" s="97"/>
      <c r="S1347" s="97"/>
      <c r="T1347" s="97"/>
      <c r="U1347" s="97"/>
      <c r="V1347" s="163"/>
    </row>
    <row r="1348" spans="1:22" ht="18.75" customHeight="1">
      <c r="A1348" s="455"/>
      <c r="B1348" s="456"/>
      <c r="C1348" s="456"/>
      <c r="D1348" s="457"/>
      <c r="E1348" s="458"/>
      <c r="F1348" s="459"/>
      <c r="G1348" s="108"/>
      <c r="H1348" s="158"/>
      <c r="I1348" s="156"/>
      <c r="J1348" s="107"/>
      <c r="K1348" s="108"/>
      <c r="L1348" s="102"/>
      <c r="M1348" s="102"/>
      <c r="N1348" s="97"/>
      <c r="O1348" s="97"/>
      <c r="P1348" s="97"/>
      <c r="Q1348" s="97"/>
      <c r="R1348" s="97"/>
      <c r="S1348" s="97"/>
      <c r="T1348" s="97"/>
      <c r="U1348" s="97"/>
      <c r="V1348" s="163"/>
    </row>
    <row r="1349" spans="1:22" ht="18.75" customHeight="1">
      <c r="A1349" s="455"/>
      <c r="B1349" s="456"/>
      <c r="C1349" s="456"/>
      <c r="D1349" s="457"/>
      <c r="E1349" s="458"/>
      <c r="F1349" s="459"/>
      <c r="G1349" s="108"/>
      <c r="H1349" s="158"/>
      <c r="I1349" s="156"/>
      <c r="J1349" s="107"/>
      <c r="K1349" s="108"/>
      <c r="L1349" s="102"/>
      <c r="M1349" s="102"/>
      <c r="N1349" s="97"/>
      <c r="O1349" s="97"/>
      <c r="P1349" s="97"/>
      <c r="Q1349" s="97"/>
      <c r="R1349" s="97"/>
      <c r="S1349" s="97"/>
      <c r="T1349" s="97"/>
      <c r="U1349" s="97"/>
      <c r="V1349" s="163"/>
    </row>
    <row r="1350" spans="1:22" ht="18.75" customHeight="1">
      <c r="A1350" s="455"/>
      <c r="B1350" s="456"/>
      <c r="C1350" s="456"/>
      <c r="D1350" s="457"/>
      <c r="E1350" s="458"/>
      <c r="F1350" s="459"/>
      <c r="G1350" s="108"/>
      <c r="H1350" s="158"/>
      <c r="I1350" s="156"/>
      <c r="J1350" s="107"/>
      <c r="K1350" s="108"/>
      <c r="L1350" s="102"/>
      <c r="M1350" s="102"/>
      <c r="N1350" s="97"/>
      <c r="O1350" s="97"/>
      <c r="P1350" s="97"/>
      <c r="Q1350" s="97"/>
      <c r="R1350" s="97"/>
      <c r="S1350" s="97"/>
      <c r="T1350" s="97"/>
      <c r="U1350" s="97"/>
      <c r="V1350" s="163"/>
    </row>
    <row r="1351" spans="1:22" ht="18.75" customHeight="1">
      <c r="A1351" s="455"/>
      <c r="B1351" s="456"/>
      <c r="C1351" s="456"/>
      <c r="D1351" s="457"/>
      <c r="E1351" s="458"/>
      <c r="F1351" s="459"/>
      <c r="G1351" s="108"/>
      <c r="H1351" s="158"/>
      <c r="I1351" s="156"/>
      <c r="J1351" s="107"/>
      <c r="K1351" s="108"/>
      <c r="L1351" s="102"/>
      <c r="M1351" s="102"/>
      <c r="N1351" s="97"/>
      <c r="O1351" s="97"/>
      <c r="P1351" s="97"/>
      <c r="Q1351" s="97"/>
      <c r="R1351" s="97"/>
      <c r="S1351" s="97"/>
      <c r="T1351" s="97"/>
      <c r="U1351" s="97"/>
      <c r="V1351" s="163"/>
    </row>
    <row r="1352" spans="1:22" ht="18.75" customHeight="1">
      <c r="A1352" s="455"/>
      <c r="B1352" s="456"/>
      <c r="C1352" s="456"/>
      <c r="D1352" s="457"/>
      <c r="E1352" s="458"/>
      <c r="F1352" s="459"/>
      <c r="G1352" s="108"/>
      <c r="H1352" s="158"/>
      <c r="I1352" s="156"/>
      <c r="J1352" s="107"/>
      <c r="K1352" s="108"/>
      <c r="L1352" s="102"/>
      <c r="M1352" s="102"/>
      <c r="N1352" s="97"/>
      <c r="O1352" s="97"/>
      <c r="P1352" s="97"/>
      <c r="Q1352" s="97"/>
      <c r="R1352" s="97"/>
      <c r="S1352" s="97"/>
      <c r="T1352" s="97"/>
      <c r="U1352" s="97"/>
      <c r="V1352" s="163"/>
    </row>
    <row r="1353" spans="1:22" ht="18.75" customHeight="1">
      <c r="A1353" s="455"/>
      <c r="B1353" s="456"/>
      <c r="C1353" s="456"/>
      <c r="D1353" s="457"/>
      <c r="E1353" s="458"/>
      <c r="F1353" s="459"/>
      <c r="G1353" s="108"/>
      <c r="H1353" s="158"/>
      <c r="I1353" s="156"/>
      <c r="J1353" s="107"/>
      <c r="K1353" s="108"/>
      <c r="L1353" s="102"/>
      <c r="M1353" s="102"/>
      <c r="N1353" s="97"/>
      <c r="O1353" s="97"/>
      <c r="P1353" s="97"/>
      <c r="Q1353" s="97"/>
      <c r="R1353" s="97"/>
      <c r="S1353" s="97"/>
      <c r="T1353" s="97"/>
      <c r="U1353" s="97"/>
      <c r="V1353" s="163"/>
    </row>
    <row r="1354" spans="1:22" ht="18.75" customHeight="1">
      <c r="A1354" s="455"/>
      <c r="B1354" s="456"/>
      <c r="C1354" s="456"/>
      <c r="D1354" s="457"/>
      <c r="E1354" s="458"/>
      <c r="F1354" s="459"/>
      <c r="G1354" s="108"/>
      <c r="H1354" s="158"/>
      <c r="I1354" s="156"/>
      <c r="J1354" s="107"/>
      <c r="K1354" s="108"/>
      <c r="L1354" s="102"/>
      <c r="M1354" s="102"/>
      <c r="N1354" s="97"/>
      <c r="O1354" s="97"/>
      <c r="P1354" s="97"/>
      <c r="Q1354" s="97"/>
      <c r="R1354" s="97"/>
      <c r="S1354" s="97"/>
      <c r="T1354" s="97"/>
      <c r="U1354" s="97"/>
      <c r="V1354" s="163"/>
    </row>
    <row r="1355" spans="1:22" ht="18.75" customHeight="1">
      <c r="A1355" s="455"/>
      <c r="B1355" s="456"/>
      <c r="C1355" s="456"/>
      <c r="D1355" s="457"/>
      <c r="E1355" s="458"/>
      <c r="F1355" s="459"/>
      <c r="G1355" s="108"/>
      <c r="H1355" s="158"/>
      <c r="I1355" s="156"/>
      <c r="J1355" s="107"/>
      <c r="K1355" s="108"/>
      <c r="L1355" s="102"/>
      <c r="M1355" s="102"/>
      <c r="N1355" s="97"/>
      <c r="O1355" s="97"/>
      <c r="P1355" s="97"/>
      <c r="Q1355" s="97"/>
      <c r="R1355" s="97"/>
      <c r="S1355" s="97"/>
      <c r="T1355" s="97"/>
      <c r="U1355" s="97"/>
      <c r="V1355" s="163"/>
    </row>
    <row r="1356" spans="1:22" ht="18.75" customHeight="1">
      <c r="A1356" s="455"/>
      <c r="B1356" s="456"/>
      <c r="C1356" s="456"/>
      <c r="D1356" s="457"/>
      <c r="E1356" s="458"/>
      <c r="F1356" s="459"/>
      <c r="G1356" s="108"/>
      <c r="H1356" s="158"/>
      <c r="I1356" s="156"/>
      <c r="J1356" s="107"/>
      <c r="K1356" s="108"/>
      <c r="L1356" s="102"/>
      <c r="M1356" s="102"/>
      <c r="N1356" s="97"/>
      <c r="O1356" s="97"/>
      <c r="P1356" s="97"/>
      <c r="Q1356" s="97"/>
      <c r="R1356" s="97"/>
      <c r="S1356" s="97"/>
      <c r="T1356" s="97"/>
      <c r="U1356" s="97"/>
      <c r="V1356" s="163"/>
    </row>
    <row r="1357" spans="1:22" ht="18.75" customHeight="1">
      <c r="A1357" s="455"/>
      <c r="B1357" s="456"/>
      <c r="C1357" s="456"/>
      <c r="D1357" s="457"/>
      <c r="E1357" s="458"/>
      <c r="F1357" s="459"/>
      <c r="G1357" s="108"/>
      <c r="H1357" s="158"/>
      <c r="I1357" s="156"/>
      <c r="J1357" s="107"/>
      <c r="K1357" s="108"/>
      <c r="L1357" s="102"/>
      <c r="M1357" s="102"/>
      <c r="N1357" s="97"/>
      <c r="O1357" s="97"/>
      <c r="P1357" s="97"/>
      <c r="Q1357" s="97"/>
      <c r="R1357" s="97"/>
      <c r="S1357" s="97"/>
      <c r="T1357" s="97"/>
      <c r="U1357" s="97"/>
      <c r="V1357" s="163"/>
    </row>
    <row r="1358" spans="1:22" ht="18.75" customHeight="1">
      <c r="A1358" s="455"/>
      <c r="B1358" s="456"/>
      <c r="C1358" s="456"/>
      <c r="D1358" s="457"/>
      <c r="E1358" s="458"/>
      <c r="F1358" s="459"/>
      <c r="G1358" s="108"/>
      <c r="H1358" s="158"/>
      <c r="I1358" s="156"/>
      <c r="J1358" s="107"/>
      <c r="K1358" s="108"/>
      <c r="L1358" s="102"/>
      <c r="M1358" s="102"/>
      <c r="N1358" s="97"/>
      <c r="O1358" s="97"/>
      <c r="P1358" s="97"/>
      <c r="Q1358" s="97"/>
      <c r="R1358" s="97"/>
      <c r="S1358" s="97"/>
      <c r="T1358" s="97"/>
      <c r="U1358" s="97"/>
      <c r="V1358" s="163"/>
    </row>
    <row r="1359" spans="1:22" ht="18.75" customHeight="1">
      <c r="A1359" s="455"/>
      <c r="B1359" s="456"/>
      <c r="C1359" s="456"/>
      <c r="D1359" s="457"/>
      <c r="E1359" s="458"/>
      <c r="F1359" s="459"/>
      <c r="G1359" s="108"/>
      <c r="H1359" s="158"/>
      <c r="I1359" s="156"/>
      <c r="J1359" s="107"/>
      <c r="K1359" s="108"/>
      <c r="L1359" s="102"/>
      <c r="M1359" s="102"/>
      <c r="N1359" s="97"/>
      <c r="O1359" s="97"/>
      <c r="P1359" s="97"/>
      <c r="Q1359" s="97"/>
      <c r="R1359" s="97"/>
      <c r="S1359" s="97"/>
      <c r="T1359" s="97"/>
      <c r="U1359" s="97"/>
      <c r="V1359" s="163"/>
    </row>
    <row r="1360" spans="1:22" ht="18.75" customHeight="1">
      <c r="A1360" s="455"/>
      <c r="B1360" s="456"/>
      <c r="C1360" s="456"/>
      <c r="D1360" s="457"/>
      <c r="E1360" s="458"/>
      <c r="F1360" s="459"/>
      <c r="G1360" s="108"/>
      <c r="H1360" s="158"/>
      <c r="I1360" s="156"/>
      <c r="J1360" s="107"/>
      <c r="K1360" s="108"/>
      <c r="L1360" s="102"/>
      <c r="M1360" s="102"/>
      <c r="N1360" s="97"/>
      <c r="O1360" s="97"/>
      <c r="P1360" s="97"/>
      <c r="Q1360" s="97"/>
      <c r="R1360" s="97"/>
      <c r="S1360" s="97"/>
      <c r="T1360" s="97"/>
      <c r="U1360" s="97"/>
      <c r="V1360" s="163"/>
    </row>
    <row r="1361" spans="1:22" ht="18.75" customHeight="1">
      <c r="A1361" s="455"/>
      <c r="B1361" s="456"/>
      <c r="C1361" s="456"/>
      <c r="D1361" s="457"/>
      <c r="E1361" s="458"/>
      <c r="F1361" s="459"/>
      <c r="G1361" s="108"/>
      <c r="H1361" s="158"/>
      <c r="I1361" s="156"/>
      <c r="J1361" s="107"/>
      <c r="K1361" s="108"/>
      <c r="L1361" s="102"/>
      <c r="M1361" s="102"/>
      <c r="N1361" s="97"/>
      <c r="O1361" s="97"/>
      <c r="P1361" s="97"/>
      <c r="Q1361" s="97"/>
      <c r="R1361" s="97"/>
      <c r="S1361" s="97"/>
      <c r="T1361" s="97"/>
      <c r="U1361" s="97"/>
      <c r="V1361" s="163"/>
    </row>
    <row r="1362" spans="1:22" ht="18.75" customHeight="1">
      <c r="A1362" s="455"/>
      <c r="B1362" s="456"/>
      <c r="C1362" s="456"/>
      <c r="D1362" s="457"/>
      <c r="E1362" s="458"/>
      <c r="F1362" s="459"/>
      <c r="G1362" s="108"/>
      <c r="H1362" s="158"/>
      <c r="I1362" s="156"/>
      <c r="J1362" s="107"/>
      <c r="K1362" s="108"/>
      <c r="L1362" s="102"/>
      <c r="M1362" s="102"/>
      <c r="N1362" s="97"/>
      <c r="O1362" s="97"/>
      <c r="P1362" s="97"/>
      <c r="Q1362" s="97"/>
      <c r="R1362" s="97"/>
      <c r="S1362" s="97"/>
      <c r="T1362" s="97"/>
      <c r="U1362" s="97"/>
      <c r="V1362" s="163"/>
    </row>
    <row r="1363" spans="1:22" ht="18.75" customHeight="1">
      <c r="A1363" s="455"/>
      <c r="B1363" s="456"/>
      <c r="C1363" s="456"/>
      <c r="D1363" s="457"/>
      <c r="E1363" s="458"/>
      <c r="F1363" s="459"/>
      <c r="G1363" s="108"/>
      <c r="H1363" s="158"/>
      <c r="I1363" s="156"/>
      <c r="J1363" s="107"/>
      <c r="K1363" s="108"/>
      <c r="L1363" s="102"/>
      <c r="M1363" s="102"/>
      <c r="N1363" s="97"/>
      <c r="O1363" s="97"/>
      <c r="P1363" s="97"/>
      <c r="Q1363" s="97"/>
      <c r="R1363" s="97"/>
      <c r="S1363" s="97"/>
      <c r="T1363" s="97"/>
      <c r="U1363" s="97"/>
      <c r="V1363" s="163"/>
    </row>
    <row r="1364" spans="1:22" ht="18.75" customHeight="1">
      <c r="A1364" s="455"/>
      <c r="B1364" s="456"/>
      <c r="C1364" s="456"/>
      <c r="D1364" s="457"/>
      <c r="E1364" s="458"/>
      <c r="F1364" s="459"/>
      <c r="G1364" s="108"/>
      <c r="H1364" s="158"/>
      <c r="I1364" s="156"/>
      <c r="J1364" s="107"/>
      <c r="K1364" s="108"/>
      <c r="L1364" s="102"/>
      <c r="M1364" s="102"/>
      <c r="N1364" s="97"/>
      <c r="O1364" s="97"/>
      <c r="P1364" s="97"/>
      <c r="Q1364" s="97"/>
      <c r="R1364" s="97"/>
      <c r="S1364" s="97"/>
      <c r="T1364" s="97"/>
      <c r="U1364" s="97"/>
      <c r="V1364" s="163"/>
    </row>
    <row r="1365" spans="1:22" ht="18.75" customHeight="1">
      <c r="A1365" s="455"/>
      <c r="B1365" s="456"/>
      <c r="C1365" s="456"/>
      <c r="D1365" s="457"/>
      <c r="E1365" s="458"/>
      <c r="F1365" s="459"/>
      <c r="G1365" s="108"/>
      <c r="H1365" s="158"/>
      <c r="I1365" s="156"/>
      <c r="J1365" s="107"/>
      <c r="K1365" s="108"/>
      <c r="L1365" s="102"/>
      <c r="M1365" s="102"/>
      <c r="N1365" s="97"/>
      <c r="O1365" s="97"/>
      <c r="P1365" s="97"/>
      <c r="Q1365" s="97"/>
      <c r="R1365" s="97"/>
      <c r="S1365" s="97"/>
      <c r="T1365" s="97"/>
      <c r="U1365" s="97"/>
      <c r="V1365" s="163"/>
    </row>
    <row r="1366" spans="1:22" ht="18.75" customHeight="1">
      <c r="A1366" s="455"/>
      <c r="B1366" s="456"/>
      <c r="C1366" s="456"/>
      <c r="D1366" s="457"/>
      <c r="E1366" s="458"/>
      <c r="F1366" s="459"/>
      <c r="G1366" s="108"/>
      <c r="H1366" s="158"/>
      <c r="I1366" s="156"/>
      <c r="J1366" s="107"/>
      <c r="K1366" s="108"/>
      <c r="L1366" s="102"/>
      <c r="M1366" s="102"/>
      <c r="N1366" s="97"/>
      <c r="O1366" s="97"/>
      <c r="P1366" s="97"/>
      <c r="Q1366" s="97"/>
      <c r="R1366" s="97"/>
      <c r="S1366" s="97"/>
      <c r="T1366" s="97"/>
      <c r="U1366" s="97"/>
      <c r="V1366" s="163"/>
    </row>
    <row r="1367" spans="1:22" ht="18.75" customHeight="1">
      <c r="A1367" s="455"/>
      <c r="B1367" s="456"/>
      <c r="C1367" s="456"/>
      <c r="D1367" s="457"/>
      <c r="E1367" s="458"/>
      <c r="F1367" s="459"/>
      <c r="G1367" s="108"/>
      <c r="H1367" s="158"/>
      <c r="I1367" s="156"/>
      <c r="J1367" s="107"/>
      <c r="K1367" s="108"/>
      <c r="L1367" s="102"/>
      <c r="M1367" s="102"/>
      <c r="N1367" s="97"/>
      <c r="O1367" s="97"/>
      <c r="P1367" s="97"/>
      <c r="Q1367" s="97"/>
      <c r="R1367" s="97"/>
      <c r="S1367" s="97"/>
      <c r="T1367" s="97"/>
      <c r="U1367" s="97"/>
      <c r="V1367" s="163"/>
    </row>
    <row r="1368" spans="1:22" ht="18.75" customHeight="1">
      <c r="A1368" s="455"/>
      <c r="B1368" s="456"/>
      <c r="C1368" s="456"/>
      <c r="D1368" s="457"/>
      <c r="E1368" s="458"/>
      <c r="F1368" s="459"/>
      <c r="G1368" s="108"/>
      <c r="H1368" s="158"/>
      <c r="I1368" s="156"/>
      <c r="J1368" s="107"/>
      <c r="K1368" s="108"/>
      <c r="L1368" s="102"/>
      <c r="M1368" s="102"/>
      <c r="N1368" s="97"/>
      <c r="O1368" s="97"/>
      <c r="P1368" s="97"/>
      <c r="Q1368" s="97"/>
      <c r="R1368" s="97"/>
      <c r="S1368" s="97"/>
      <c r="T1368" s="97"/>
      <c r="U1368" s="97"/>
      <c r="V1368" s="163"/>
    </row>
    <row r="1369" spans="1:22" ht="18.75" customHeight="1">
      <c r="A1369" s="455"/>
      <c r="B1369" s="456"/>
      <c r="C1369" s="456"/>
      <c r="D1369" s="457"/>
      <c r="E1369" s="458"/>
      <c r="F1369" s="459"/>
      <c r="G1369" s="108"/>
      <c r="H1369" s="158"/>
      <c r="I1369" s="156"/>
      <c r="J1369" s="107"/>
      <c r="K1369" s="108"/>
      <c r="L1369" s="102"/>
      <c r="M1369" s="102"/>
      <c r="N1369" s="97"/>
      <c r="O1369" s="97"/>
      <c r="P1369" s="97"/>
      <c r="Q1369" s="97"/>
      <c r="R1369" s="97"/>
      <c r="S1369" s="97"/>
      <c r="T1369" s="97"/>
      <c r="U1369" s="97"/>
      <c r="V1369" s="163"/>
    </row>
    <row r="1370" spans="1:22" ht="18.75" customHeight="1">
      <c r="A1370" s="455"/>
      <c r="B1370" s="456"/>
      <c r="C1370" s="456"/>
      <c r="D1370" s="457"/>
      <c r="E1370" s="458"/>
      <c r="F1370" s="459"/>
      <c r="G1370" s="108"/>
      <c r="H1370" s="158"/>
      <c r="I1370" s="156"/>
      <c r="J1370" s="107"/>
      <c r="K1370" s="108"/>
      <c r="L1370" s="102"/>
      <c r="M1370" s="102"/>
      <c r="N1370" s="97"/>
      <c r="O1370" s="97"/>
      <c r="P1370" s="97"/>
      <c r="Q1370" s="97"/>
      <c r="R1370" s="97"/>
      <c r="S1370" s="97"/>
      <c r="T1370" s="97"/>
      <c r="U1370" s="97"/>
      <c r="V1370" s="163"/>
    </row>
    <row r="1371" spans="1:22" ht="18.75" customHeight="1">
      <c r="A1371" s="455"/>
      <c r="B1371" s="456"/>
      <c r="C1371" s="456"/>
      <c r="D1371" s="457"/>
      <c r="E1371" s="458"/>
      <c r="F1371" s="459"/>
      <c r="G1371" s="108"/>
      <c r="H1371" s="158"/>
      <c r="I1371" s="156"/>
      <c r="J1371" s="107"/>
      <c r="K1371" s="108"/>
      <c r="L1371" s="102"/>
      <c r="M1371" s="102"/>
      <c r="N1371" s="97"/>
      <c r="O1371" s="97"/>
      <c r="P1371" s="97"/>
      <c r="Q1371" s="97"/>
      <c r="R1371" s="97"/>
      <c r="S1371" s="97"/>
      <c r="T1371" s="97"/>
      <c r="U1371" s="97"/>
      <c r="V1371" s="163"/>
    </row>
    <row r="1372" spans="1:22" ht="18.75" customHeight="1">
      <c r="A1372" s="455"/>
      <c r="B1372" s="456"/>
      <c r="C1372" s="456"/>
      <c r="D1372" s="457"/>
      <c r="E1372" s="458"/>
      <c r="F1372" s="459"/>
      <c r="G1372" s="108"/>
      <c r="H1372" s="158"/>
      <c r="I1372" s="156"/>
      <c r="J1372" s="107"/>
      <c r="K1372" s="108"/>
      <c r="L1372" s="102"/>
      <c r="M1372" s="102"/>
      <c r="N1372" s="97"/>
      <c r="O1372" s="97"/>
      <c r="P1372" s="97"/>
      <c r="Q1372" s="97"/>
      <c r="R1372" s="97"/>
      <c r="S1372" s="97"/>
      <c r="T1372" s="97"/>
      <c r="U1372" s="97"/>
      <c r="V1372" s="163"/>
    </row>
    <row r="1373" spans="1:22" ht="18.75" customHeight="1">
      <c r="A1373" s="455"/>
      <c r="B1373" s="456"/>
      <c r="C1373" s="456"/>
      <c r="D1373" s="457"/>
      <c r="E1373" s="458"/>
      <c r="F1373" s="459"/>
      <c r="G1373" s="108"/>
      <c r="H1373" s="158"/>
      <c r="I1373" s="156"/>
      <c r="J1373" s="107"/>
      <c r="K1373" s="108"/>
      <c r="L1373" s="102"/>
      <c r="M1373" s="102"/>
      <c r="N1373" s="97"/>
      <c r="O1373" s="97"/>
      <c r="P1373" s="97"/>
      <c r="Q1373" s="97"/>
      <c r="R1373" s="97"/>
      <c r="S1373" s="97"/>
      <c r="T1373" s="97"/>
      <c r="U1373" s="97"/>
      <c r="V1373" s="163"/>
    </row>
    <row r="1374" spans="1:22" ht="18.75" customHeight="1">
      <c r="A1374" s="455"/>
      <c r="B1374" s="456"/>
      <c r="C1374" s="456"/>
      <c r="D1374" s="457"/>
      <c r="E1374" s="458"/>
      <c r="F1374" s="459"/>
      <c r="G1374" s="108"/>
      <c r="H1374" s="158"/>
      <c r="I1374" s="156"/>
      <c r="J1374" s="107"/>
      <c r="K1374" s="108"/>
      <c r="L1374" s="102"/>
      <c r="M1374" s="102"/>
      <c r="N1374" s="97"/>
      <c r="O1374" s="97"/>
      <c r="P1374" s="97"/>
      <c r="Q1374" s="97"/>
      <c r="R1374" s="97"/>
      <c r="S1374" s="97"/>
      <c r="T1374" s="97"/>
      <c r="U1374" s="97"/>
      <c r="V1374" s="163"/>
    </row>
    <row r="1375" spans="1:22" ht="18.75" customHeight="1">
      <c r="A1375" s="455"/>
      <c r="B1375" s="456"/>
      <c r="C1375" s="456"/>
      <c r="D1375" s="457"/>
      <c r="E1375" s="458"/>
      <c r="F1375" s="459"/>
      <c r="G1375" s="108"/>
      <c r="H1375" s="158"/>
      <c r="I1375" s="156"/>
      <c r="J1375" s="107"/>
      <c r="K1375" s="108"/>
      <c r="L1375" s="102"/>
      <c r="M1375" s="102"/>
      <c r="N1375" s="97"/>
      <c r="O1375" s="97"/>
      <c r="P1375" s="97"/>
      <c r="Q1375" s="97"/>
      <c r="R1375" s="97"/>
      <c r="S1375" s="97"/>
      <c r="T1375" s="97"/>
      <c r="U1375" s="97"/>
      <c r="V1375" s="163"/>
    </row>
    <row r="1376" spans="1:22" ht="18.75" customHeight="1">
      <c r="A1376" s="455"/>
      <c r="B1376" s="456"/>
      <c r="C1376" s="456"/>
      <c r="D1376" s="457"/>
      <c r="E1376" s="458"/>
      <c r="F1376" s="459"/>
      <c r="G1376" s="108"/>
      <c r="H1376" s="158"/>
      <c r="I1376" s="156"/>
      <c r="J1376" s="107"/>
      <c r="K1376" s="108"/>
      <c r="L1376" s="102"/>
      <c r="M1376" s="102"/>
      <c r="N1376" s="97"/>
      <c r="O1376" s="97"/>
      <c r="P1376" s="97"/>
      <c r="Q1376" s="97"/>
      <c r="R1376" s="97"/>
      <c r="S1376" s="97"/>
      <c r="T1376" s="97"/>
      <c r="U1376" s="97"/>
      <c r="V1376" s="163"/>
    </row>
    <row r="1377" spans="1:22" ht="18.75" customHeight="1">
      <c r="A1377" s="455"/>
      <c r="B1377" s="456"/>
      <c r="C1377" s="456"/>
      <c r="D1377" s="457"/>
      <c r="E1377" s="458"/>
      <c r="F1377" s="459"/>
      <c r="G1377" s="108"/>
      <c r="H1377" s="158"/>
      <c r="I1377" s="156"/>
      <c r="J1377" s="107"/>
      <c r="K1377" s="108"/>
      <c r="L1377" s="102"/>
      <c r="M1377" s="102"/>
      <c r="N1377" s="97"/>
      <c r="O1377" s="97"/>
      <c r="P1377" s="97"/>
      <c r="Q1377" s="97"/>
      <c r="R1377" s="97"/>
      <c r="S1377" s="97"/>
      <c r="T1377" s="97"/>
      <c r="U1377" s="97"/>
      <c r="V1377" s="163"/>
    </row>
    <row r="1378" spans="1:22" ht="18.75" customHeight="1">
      <c r="A1378" s="455"/>
      <c r="B1378" s="456"/>
      <c r="C1378" s="456"/>
      <c r="D1378" s="457"/>
      <c r="E1378" s="458"/>
      <c r="F1378" s="459"/>
      <c r="G1378" s="108"/>
      <c r="H1378" s="158"/>
      <c r="I1378" s="156"/>
      <c r="J1378" s="107"/>
      <c r="K1378" s="108"/>
      <c r="L1378" s="102"/>
      <c r="M1378" s="102"/>
      <c r="N1378" s="97"/>
      <c r="O1378" s="97"/>
      <c r="P1378" s="97"/>
      <c r="Q1378" s="97"/>
      <c r="R1378" s="97"/>
      <c r="S1378" s="97"/>
      <c r="T1378" s="97"/>
      <c r="U1378" s="97"/>
      <c r="V1378" s="163"/>
    </row>
    <row r="1379" spans="1:22" ht="18.75" customHeight="1">
      <c r="A1379" s="455"/>
      <c r="B1379" s="456"/>
      <c r="C1379" s="456"/>
      <c r="D1379" s="457"/>
      <c r="E1379" s="458"/>
      <c r="F1379" s="459"/>
      <c r="G1379" s="108"/>
      <c r="H1379" s="158"/>
      <c r="I1379" s="156"/>
      <c r="J1379" s="107"/>
      <c r="K1379" s="108"/>
      <c r="L1379" s="102"/>
      <c r="M1379" s="102"/>
      <c r="N1379" s="97"/>
      <c r="O1379" s="97"/>
      <c r="P1379" s="97"/>
      <c r="Q1379" s="97"/>
      <c r="R1379" s="97"/>
      <c r="S1379" s="97"/>
      <c r="T1379" s="97"/>
      <c r="U1379" s="97"/>
      <c r="V1379" s="163"/>
    </row>
    <row r="1380" spans="1:22" ht="18.75" customHeight="1">
      <c r="A1380" s="455"/>
      <c r="B1380" s="456"/>
      <c r="C1380" s="456"/>
      <c r="D1380" s="457"/>
      <c r="E1380" s="458"/>
      <c r="F1380" s="459"/>
      <c r="G1380" s="108"/>
      <c r="H1380" s="158"/>
      <c r="I1380" s="156"/>
      <c r="J1380" s="107"/>
      <c r="K1380" s="108"/>
      <c r="L1380" s="102"/>
      <c r="M1380" s="102"/>
      <c r="N1380" s="97"/>
      <c r="O1380" s="97"/>
      <c r="P1380" s="97"/>
      <c r="Q1380" s="97"/>
      <c r="R1380" s="97"/>
      <c r="S1380" s="97"/>
      <c r="T1380" s="97"/>
      <c r="U1380" s="97"/>
      <c r="V1380" s="163"/>
    </row>
    <row r="1381" spans="1:22" ht="18.75" customHeight="1">
      <c r="A1381" s="455"/>
      <c r="B1381" s="456"/>
      <c r="C1381" s="456"/>
      <c r="D1381" s="457"/>
      <c r="E1381" s="458"/>
      <c r="F1381" s="459"/>
      <c r="G1381" s="108"/>
      <c r="H1381" s="158"/>
      <c r="I1381" s="156"/>
      <c r="J1381" s="107"/>
      <c r="K1381" s="108"/>
      <c r="L1381" s="102"/>
      <c r="M1381" s="102"/>
      <c r="N1381" s="97"/>
      <c r="O1381" s="97"/>
      <c r="P1381" s="97"/>
      <c r="Q1381" s="97"/>
      <c r="R1381" s="97"/>
      <c r="S1381" s="97"/>
      <c r="T1381" s="97"/>
      <c r="U1381" s="97"/>
      <c r="V1381" s="163"/>
    </row>
    <row r="1382" spans="1:22" ht="18.75" customHeight="1">
      <c r="A1382" s="455"/>
      <c r="B1382" s="456"/>
      <c r="C1382" s="456"/>
      <c r="D1382" s="457"/>
      <c r="E1382" s="458"/>
      <c r="F1382" s="459"/>
      <c r="G1382" s="108"/>
      <c r="H1382" s="158"/>
      <c r="I1382" s="156"/>
      <c r="J1382" s="107"/>
      <c r="K1382" s="108"/>
      <c r="L1382" s="102"/>
      <c r="M1382" s="102"/>
      <c r="N1382" s="97"/>
      <c r="O1382" s="97"/>
      <c r="P1382" s="97"/>
      <c r="Q1382" s="97"/>
      <c r="R1382" s="97"/>
      <c r="S1382" s="97"/>
      <c r="T1382" s="97"/>
      <c r="U1382" s="97"/>
      <c r="V1382" s="163"/>
    </row>
    <row r="1383" spans="1:22" ht="18.75" customHeight="1">
      <c r="A1383" s="455"/>
      <c r="B1383" s="456"/>
      <c r="C1383" s="456"/>
      <c r="D1383" s="457"/>
      <c r="E1383" s="458"/>
      <c r="F1383" s="459"/>
      <c r="G1383" s="108"/>
      <c r="H1383" s="158"/>
      <c r="I1383" s="156"/>
      <c r="J1383" s="107"/>
      <c r="K1383" s="108"/>
      <c r="L1383" s="102"/>
      <c r="M1383" s="102"/>
      <c r="N1383" s="97"/>
      <c r="O1383" s="97"/>
      <c r="P1383" s="97"/>
      <c r="Q1383" s="97"/>
      <c r="R1383" s="97"/>
      <c r="S1383" s="97"/>
      <c r="T1383" s="97"/>
      <c r="U1383" s="97"/>
      <c r="V1383" s="163"/>
    </row>
    <row r="1384" spans="1:22" ht="18.75" customHeight="1">
      <c r="A1384" s="455"/>
      <c r="B1384" s="456"/>
      <c r="C1384" s="456"/>
      <c r="D1384" s="457"/>
      <c r="E1384" s="458"/>
      <c r="F1384" s="459"/>
      <c r="G1384" s="108"/>
      <c r="H1384" s="158"/>
      <c r="I1384" s="156"/>
      <c r="J1384" s="107"/>
      <c r="K1384" s="108"/>
      <c r="L1384" s="102"/>
      <c r="M1384" s="102"/>
      <c r="N1384" s="97"/>
      <c r="O1384" s="97"/>
      <c r="P1384" s="97"/>
      <c r="Q1384" s="97"/>
      <c r="R1384" s="97"/>
      <c r="S1384" s="97"/>
      <c r="T1384" s="97"/>
      <c r="U1384" s="97"/>
      <c r="V1384" s="163"/>
    </row>
    <row r="1385" spans="1:22" ht="18.75" customHeight="1">
      <c r="A1385" s="455"/>
      <c r="B1385" s="456"/>
      <c r="C1385" s="456"/>
      <c r="D1385" s="457"/>
      <c r="E1385" s="458"/>
      <c r="F1385" s="459"/>
      <c r="G1385" s="108"/>
      <c r="H1385" s="158"/>
      <c r="I1385" s="156"/>
      <c r="J1385" s="107"/>
      <c r="K1385" s="108"/>
      <c r="L1385" s="102"/>
      <c r="M1385" s="102"/>
      <c r="N1385" s="97"/>
      <c r="O1385" s="97"/>
      <c r="P1385" s="97"/>
      <c r="Q1385" s="97"/>
      <c r="R1385" s="97"/>
      <c r="S1385" s="97"/>
      <c r="T1385" s="97"/>
      <c r="U1385" s="97"/>
      <c r="V1385" s="163"/>
    </row>
    <row r="1386" spans="1:22" ht="18.75" customHeight="1">
      <c r="A1386" s="455"/>
      <c r="B1386" s="456"/>
      <c r="C1386" s="456"/>
      <c r="D1386" s="457"/>
      <c r="E1386" s="458"/>
      <c r="F1386" s="459"/>
      <c r="G1386" s="108"/>
      <c r="H1386" s="158"/>
      <c r="I1386" s="156"/>
      <c r="J1386" s="107"/>
      <c r="K1386" s="108"/>
      <c r="L1386" s="102"/>
      <c r="M1386" s="102"/>
      <c r="N1386" s="97"/>
      <c r="O1386" s="97"/>
      <c r="P1386" s="97"/>
      <c r="Q1386" s="97"/>
      <c r="R1386" s="97"/>
      <c r="S1386" s="97"/>
      <c r="T1386" s="97"/>
      <c r="U1386" s="97"/>
      <c r="V1386" s="163"/>
    </row>
    <row r="1387" spans="1:22" ht="18.75" customHeight="1">
      <c r="A1387" s="455"/>
      <c r="B1387" s="456"/>
      <c r="C1387" s="456"/>
      <c r="D1387" s="457"/>
      <c r="E1387" s="458"/>
      <c r="F1387" s="459"/>
      <c r="G1387" s="108"/>
      <c r="H1387" s="158"/>
      <c r="I1387" s="156"/>
      <c r="J1387" s="107"/>
      <c r="K1387" s="108"/>
      <c r="L1387" s="102"/>
      <c r="M1387" s="102"/>
      <c r="N1387" s="97"/>
      <c r="O1387" s="97"/>
      <c r="P1387" s="97"/>
      <c r="Q1387" s="97"/>
      <c r="R1387" s="97"/>
      <c r="S1387" s="97"/>
      <c r="T1387" s="97"/>
      <c r="U1387" s="97"/>
      <c r="V1387" s="163"/>
    </row>
    <row r="1388" spans="1:22" ht="18.75" customHeight="1">
      <c r="A1388" s="455"/>
      <c r="B1388" s="456"/>
      <c r="C1388" s="456"/>
      <c r="D1388" s="457"/>
      <c r="E1388" s="458"/>
      <c r="F1388" s="459"/>
      <c r="G1388" s="108"/>
      <c r="H1388" s="158"/>
      <c r="I1388" s="156"/>
      <c r="J1388" s="107"/>
      <c r="K1388" s="108"/>
      <c r="L1388" s="102"/>
      <c r="M1388" s="102"/>
      <c r="N1388" s="97"/>
      <c r="O1388" s="97"/>
      <c r="P1388" s="97"/>
      <c r="Q1388" s="97"/>
      <c r="R1388" s="97"/>
      <c r="S1388" s="97"/>
      <c r="T1388" s="97"/>
      <c r="U1388" s="97"/>
      <c r="V1388" s="163"/>
    </row>
    <row r="1389" spans="1:22" ht="18.75" customHeight="1">
      <c r="A1389" s="455"/>
      <c r="B1389" s="456"/>
      <c r="C1389" s="456"/>
      <c r="D1389" s="457"/>
      <c r="E1389" s="458"/>
      <c r="F1389" s="459"/>
      <c r="G1389" s="108"/>
      <c r="H1389" s="158"/>
      <c r="I1389" s="156"/>
      <c r="J1389" s="107"/>
      <c r="K1389" s="108"/>
      <c r="L1389" s="102"/>
      <c r="M1389" s="102"/>
      <c r="N1389" s="97"/>
      <c r="O1389" s="97"/>
      <c r="P1389" s="97"/>
      <c r="Q1389" s="97"/>
      <c r="R1389" s="97"/>
      <c r="S1389" s="97"/>
      <c r="T1389" s="97"/>
      <c r="U1389" s="97"/>
      <c r="V1389" s="163"/>
    </row>
    <row r="1390" spans="1:22" ht="18.75" customHeight="1">
      <c r="A1390" s="455"/>
      <c r="B1390" s="456"/>
      <c r="C1390" s="456"/>
      <c r="D1390" s="457"/>
      <c r="E1390" s="458"/>
      <c r="F1390" s="459"/>
      <c r="G1390" s="108"/>
      <c r="H1390" s="158"/>
      <c r="I1390" s="156"/>
      <c r="J1390" s="107"/>
      <c r="K1390" s="108"/>
      <c r="L1390" s="102"/>
      <c r="M1390" s="102"/>
      <c r="N1390" s="97"/>
      <c r="O1390" s="97"/>
      <c r="P1390" s="97"/>
      <c r="Q1390" s="97"/>
      <c r="R1390" s="97"/>
      <c r="S1390" s="97"/>
      <c r="T1390" s="97"/>
      <c r="U1390" s="97"/>
      <c r="V1390" s="163"/>
    </row>
    <row r="1391" spans="1:22" ht="18.75" customHeight="1">
      <c r="A1391" s="455"/>
      <c r="B1391" s="456"/>
      <c r="C1391" s="456"/>
      <c r="D1391" s="457"/>
      <c r="E1391" s="458"/>
      <c r="F1391" s="459"/>
      <c r="G1391" s="108"/>
      <c r="H1391" s="158"/>
      <c r="I1391" s="156"/>
      <c r="J1391" s="107"/>
      <c r="K1391" s="108"/>
      <c r="L1391" s="102"/>
      <c r="M1391" s="102"/>
      <c r="N1391" s="97"/>
      <c r="O1391" s="97"/>
      <c r="P1391" s="97"/>
      <c r="Q1391" s="97"/>
      <c r="R1391" s="97"/>
      <c r="S1391" s="97"/>
      <c r="T1391" s="97"/>
      <c r="U1391" s="97"/>
      <c r="V1391" s="163"/>
    </row>
    <row r="1392" spans="1:22" ht="18.75" customHeight="1">
      <c r="A1392" s="455"/>
      <c r="B1392" s="456"/>
      <c r="C1392" s="456"/>
      <c r="D1392" s="457"/>
      <c r="E1392" s="458"/>
      <c r="F1392" s="459"/>
      <c r="G1392" s="108"/>
      <c r="H1392" s="158"/>
      <c r="I1392" s="156"/>
      <c r="J1392" s="107"/>
      <c r="K1392" s="108"/>
      <c r="L1392" s="102"/>
      <c r="M1392" s="102"/>
      <c r="N1392" s="97"/>
      <c r="O1392" s="97"/>
      <c r="P1392" s="97"/>
      <c r="Q1392" s="97"/>
      <c r="R1392" s="97"/>
      <c r="S1392" s="97"/>
      <c r="T1392" s="97"/>
      <c r="U1392" s="97"/>
      <c r="V1392" s="163"/>
    </row>
    <row r="1393" spans="1:22" ht="18.75" customHeight="1">
      <c r="A1393" s="455"/>
      <c r="B1393" s="456"/>
      <c r="C1393" s="456"/>
      <c r="D1393" s="457"/>
      <c r="E1393" s="458"/>
      <c r="F1393" s="459"/>
      <c r="G1393" s="108"/>
      <c r="H1393" s="158"/>
      <c r="I1393" s="156"/>
      <c r="J1393" s="107"/>
      <c r="K1393" s="108"/>
      <c r="L1393" s="102"/>
      <c r="M1393" s="102"/>
      <c r="N1393" s="97"/>
      <c r="O1393" s="97"/>
      <c r="P1393" s="97"/>
      <c r="Q1393" s="97"/>
      <c r="R1393" s="97"/>
      <c r="S1393" s="97"/>
      <c r="T1393" s="97"/>
      <c r="U1393" s="97"/>
      <c r="V1393" s="163"/>
    </row>
    <row r="1394" spans="1:22" ht="18.75" customHeight="1">
      <c r="A1394" s="455"/>
      <c r="B1394" s="456"/>
      <c r="C1394" s="456"/>
      <c r="D1394" s="457"/>
      <c r="E1394" s="458"/>
      <c r="F1394" s="459"/>
      <c r="G1394" s="108"/>
      <c r="H1394" s="158"/>
      <c r="I1394" s="156"/>
      <c r="J1394" s="107"/>
      <c r="K1394" s="108"/>
      <c r="L1394" s="102"/>
      <c r="M1394" s="102"/>
      <c r="N1394" s="97"/>
      <c r="O1394" s="97"/>
      <c r="P1394" s="97"/>
      <c r="Q1394" s="97"/>
      <c r="R1394" s="97"/>
      <c r="S1394" s="97"/>
      <c r="T1394" s="97"/>
      <c r="U1394" s="97"/>
      <c r="V1394" s="163"/>
    </row>
    <row r="1395" spans="1:22" ht="18.75" customHeight="1">
      <c r="A1395" s="455"/>
      <c r="B1395" s="456"/>
      <c r="C1395" s="456"/>
      <c r="D1395" s="457"/>
      <c r="E1395" s="458"/>
      <c r="F1395" s="459"/>
      <c r="G1395" s="108"/>
      <c r="H1395" s="158"/>
      <c r="I1395" s="156"/>
      <c r="J1395" s="107"/>
      <c r="K1395" s="108"/>
      <c r="L1395" s="102"/>
      <c r="M1395" s="102"/>
      <c r="N1395" s="97"/>
      <c r="O1395" s="97"/>
      <c r="P1395" s="97"/>
      <c r="Q1395" s="97"/>
      <c r="R1395" s="97"/>
      <c r="S1395" s="97"/>
      <c r="T1395" s="97"/>
      <c r="U1395" s="97"/>
      <c r="V1395" s="163"/>
    </row>
    <row r="1396" spans="1:22" ht="18.75" customHeight="1">
      <c r="A1396" s="455"/>
      <c r="B1396" s="456"/>
      <c r="C1396" s="456"/>
      <c r="D1396" s="457"/>
      <c r="E1396" s="458"/>
      <c r="F1396" s="459"/>
      <c r="G1396" s="108"/>
      <c r="H1396" s="158"/>
      <c r="I1396" s="156"/>
      <c r="J1396" s="107"/>
      <c r="K1396" s="108"/>
      <c r="L1396" s="102"/>
      <c r="M1396" s="102"/>
      <c r="N1396" s="97"/>
      <c r="O1396" s="97"/>
      <c r="P1396" s="97"/>
      <c r="Q1396" s="97"/>
      <c r="R1396" s="97"/>
      <c r="S1396" s="97"/>
      <c r="T1396" s="97"/>
      <c r="U1396" s="97"/>
      <c r="V1396" s="163"/>
    </row>
    <row r="1397" spans="1:22" ht="18.75" customHeight="1">
      <c r="A1397" s="455"/>
      <c r="B1397" s="456"/>
      <c r="C1397" s="456"/>
      <c r="D1397" s="457"/>
      <c r="E1397" s="458"/>
      <c r="F1397" s="459"/>
      <c r="G1397" s="108"/>
      <c r="H1397" s="158"/>
      <c r="I1397" s="156"/>
      <c r="J1397" s="107"/>
      <c r="K1397" s="108"/>
      <c r="L1397" s="102"/>
      <c r="M1397" s="102"/>
      <c r="N1397" s="97"/>
      <c r="O1397" s="97"/>
      <c r="P1397" s="97"/>
      <c r="Q1397" s="97"/>
      <c r="R1397" s="97"/>
      <c r="S1397" s="97"/>
      <c r="T1397" s="97"/>
      <c r="U1397" s="97"/>
      <c r="V1397" s="163"/>
    </row>
    <row r="1398" spans="1:22" ht="18.75" customHeight="1">
      <c r="A1398" s="455"/>
      <c r="B1398" s="456"/>
      <c r="C1398" s="456"/>
      <c r="D1398" s="457"/>
      <c r="E1398" s="458"/>
      <c r="F1398" s="459"/>
      <c r="G1398" s="108"/>
      <c r="H1398" s="158"/>
      <c r="I1398" s="156"/>
      <c r="J1398" s="107"/>
      <c r="K1398" s="108"/>
      <c r="L1398" s="102"/>
      <c r="M1398" s="102"/>
      <c r="N1398" s="97"/>
      <c r="O1398" s="97"/>
      <c r="P1398" s="97"/>
      <c r="Q1398" s="97"/>
      <c r="R1398" s="97"/>
      <c r="S1398" s="97"/>
      <c r="T1398" s="97"/>
      <c r="U1398" s="97"/>
      <c r="V1398" s="163"/>
    </row>
    <row r="1399" spans="1:22" ht="18.75" customHeight="1">
      <c r="A1399" s="455"/>
      <c r="B1399" s="456"/>
      <c r="C1399" s="456"/>
      <c r="D1399" s="457"/>
      <c r="E1399" s="458"/>
      <c r="F1399" s="459"/>
      <c r="G1399" s="108"/>
      <c r="H1399" s="158"/>
      <c r="I1399" s="156"/>
      <c r="J1399" s="107"/>
      <c r="K1399" s="108"/>
      <c r="L1399" s="102"/>
      <c r="M1399" s="102"/>
      <c r="N1399" s="97"/>
      <c r="O1399" s="97"/>
      <c r="P1399" s="97"/>
      <c r="Q1399" s="97"/>
      <c r="R1399" s="97"/>
      <c r="S1399" s="97"/>
      <c r="T1399" s="97"/>
      <c r="U1399" s="97"/>
      <c r="V1399" s="163"/>
    </row>
    <row r="1400" spans="1:22" ht="18.75" customHeight="1">
      <c r="A1400" s="455"/>
      <c r="B1400" s="456"/>
      <c r="C1400" s="456"/>
      <c r="D1400" s="457"/>
      <c r="E1400" s="458"/>
      <c r="F1400" s="459"/>
      <c r="G1400" s="108"/>
      <c r="H1400" s="158"/>
      <c r="I1400" s="156"/>
      <c r="J1400" s="107"/>
      <c r="K1400" s="108"/>
      <c r="L1400" s="102"/>
      <c r="M1400" s="102"/>
      <c r="N1400" s="97"/>
      <c r="O1400" s="97"/>
      <c r="P1400" s="97"/>
      <c r="Q1400" s="97"/>
      <c r="R1400" s="97"/>
      <c r="S1400" s="97"/>
      <c r="T1400" s="97"/>
      <c r="U1400" s="97"/>
      <c r="V1400" s="163"/>
    </row>
    <row r="1401" spans="1:22" ht="18.75" customHeight="1">
      <c r="A1401" s="455"/>
      <c r="B1401" s="456"/>
      <c r="C1401" s="456"/>
      <c r="D1401" s="457"/>
      <c r="E1401" s="458"/>
      <c r="F1401" s="459"/>
      <c r="G1401" s="108"/>
      <c r="H1401" s="158"/>
      <c r="I1401" s="156"/>
      <c r="J1401" s="107"/>
      <c r="K1401" s="108"/>
      <c r="L1401" s="102"/>
      <c r="M1401" s="102"/>
      <c r="N1401" s="97"/>
      <c r="O1401" s="97"/>
      <c r="P1401" s="97"/>
      <c r="Q1401" s="97"/>
      <c r="R1401" s="97"/>
      <c r="S1401" s="97"/>
      <c r="T1401" s="97"/>
      <c r="U1401" s="97"/>
      <c r="V1401" s="163"/>
    </row>
    <row r="1402" spans="1:22" ht="18.75" customHeight="1">
      <c r="A1402" s="455"/>
      <c r="B1402" s="456"/>
      <c r="C1402" s="456"/>
      <c r="D1402" s="457"/>
      <c r="E1402" s="458"/>
      <c r="F1402" s="459"/>
      <c r="G1402" s="108"/>
      <c r="H1402" s="158"/>
      <c r="I1402" s="156"/>
      <c r="J1402" s="107"/>
      <c r="K1402" s="108"/>
      <c r="L1402" s="102"/>
      <c r="M1402" s="102"/>
      <c r="N1402" s="97"/>
      <c r="O1402" s="97"/>
      <c r="P1402" s="97"/>
      <c r="Q1402" s="97"/>
      <c r="R1402" s="97"/>
      <c r="S1402" s="97"/>
      <c r="T1402" s="97"/>
      <c r="U1402" s="97"/>
      <c r="V1402" s="163"/>
    </row>
    <row r="1403" spans="1:22" ht="18.75" customHeight="1">
      <c r="A1403" s="455"/>
      <c r="B1403" s="456"/>
      <c r="C1403" s="456"/>
      <c r="D1403" s="457"/>
      <c r="E1403" s="458"/>
      <c r="F1403" s="459"/>
      <c r="G1403" s="108"/>
      <c r="H1403" s="158"/>
      <c r="I1403" s="156"/>
      <c r="J1403" s="107"/>
      <c r="K1403" s="108"/>
      <c r="L1403" s="102"/>
      <c r="M1403" s="102"/>
      <c r="N1403" s="97"/>
      <c r="O1403" s="97"/>
      <c r="P1403" s="97"/>
      <c r="Q1403" s="97"/>
      <c r="R1403" s="97"/>
      <c r="S1403" s="97"/>
      <c r="T1403" s="97"/>
      <c r="U1403" s="97"/>
      <c r="V1403" s="163"/>
    </row>
    <row r="1404" spans="1:22" ht="18.75" customHeight="1">
      <c r="A1404" s="455"/>
      <c r="B1404" s="456"/>
      <c r="C1404" s="456"/>
      <c r="D1404" s="457"/>
      <c r="E1404" s="458"/>
      <c r="F1404" s="459"/>
      <c r="G1404" s="108"/>
      <c r="H1404" s="158"/>
      <c r="I1404" s="156"/>
      <c r="J1404" s="107"/>
      <c r="K1404" s="108"/>
      <c r="L1404" s="102"/>
      <c r="M1404" s="102"/>
      <c r="N1404" s="97"/>
      <c r="O1404" s="97"/>
      <c r="P1404" s="97"/>
      <c r="Q1404" s="97"/>
      <c r="R1404" s="97"/>
      <c r="S1404" s="97"/>
      <c r="T1404" s="97"/>
      <c r="U1404" s="97"/>
      <c r="V1404" s="163"/>
    </row>
    <row r="1405" spans="1:22" ht="18.75" customHeight="1">
      <c r="A1405" s="455"/>
      <c r="B1405" s="456"/>
      <c r="C1405" s="456"/>
      <c r="D1405" s="457"/>
      <c r="E1405" s="458"/>
      <c r="F1405" s="459"/>
      <c r="G1405" s="108"/>
      <c r="H1405" s="158"/>
      <c r="I1405" s="156"/>
      <c r="J1405" s="107"/>
      <c r="K1405" s="108"/>
      <c r="L1405" s="102"/>
      <c r="M1405" s="102"/>
      <c r="N1405" s="97"/>
      <c r="O1405" s="97"/>
      <c r="P1405" s="97"/>
      <c r="Q1405" s="97"/>
      <c r="R1405" s="97"/>
      <c r="S1405" s="97"/>
      <c r="T1405" s="97"/>
      <c r="U1405" s="97"/>
      <c r="V1405" s="163"/>
    </row>
    <row r="1406" spans="1:22" ht="18.75" customHeight="1">
      <c r="A1406" s="455"/>
      <c r="B1406" s="456"/>
      <c r="C1406" s="456"/>
      <c r="D1406" s="457"/>
      <c r="E1406" s="458"/>
      <c r="F1406" s="459"/>
      <c r="G1406" s="108"/>
      <c r="H1406" s="158"/>
      <c r="I1406" s="156"/>
      <c r="J1406" s="107"/>
      <c r="K1406" s="108"/>
      <c r="L1406" s="102"/>
      <c r="M1406" s="102"/>
      <c r="N1406" s="97"/>
      <c r="O1406" s="97"/>
      <c r="P1406" s="97"/>
      <c r="Q1406" s="97"/>
      <c r="R1406" s="97"/>
      <c r="S1406" s="97"/>
      <c r="T1406" s="97"/>
      <c r="U1406" s="97"/>
      <c r="V1406" s="163"/>
    </row>
    <row r="1407" spans="1:22" ht="18.75" customHeight="1">
      <c r="A1407" s="455"/>
      <c r="B1407" s="456"/>
      <c r="C1407" s="456"/>
      <c r="D1407" s="457"/>
      <c r="E1407" s="458"/>
      <c r="F1407" s="459"/>
      <c r="G1407" s="108"/>
      <c r="H1407" s="158"/>
      <c r="I1407" s="156"/>
      <c r="J1407" s="107"/>
      <c r="K1407" s="108"/>
      <c r="L1407" s="102"/>
      <c r="M1407" s="102"/>
      <c r="N1407" s="97"/>
      <c r="O1407" s="97"/>
      <c r="P1407" s="97"/>
      <c r="Q1407" s="97"/>
      <c r="R1407" s="97"/>
      <c r="S1407" s="97"/>
      <c r="T1407" s="97"/>
      <c r="U1407" s="97"/>
      <c r="V1407" s="163"/>
    </row>
    <row r="1408" spans="1:22" ht="18.75" customHeight="1">
      <c r="A1408" s="455"/>
      <c r="B1408" s="456"/>
      <c r="C1408" s="456"/>
      <c r="D1408" s="457"/>
      <c r="E1408" s="458"/>
      <c r="F1408" s="459"/>
      <c r="G1408" s="108"/>
      <c r="H1408" s="158"/>
      <c r="I1408" s="156"/>
      <c r="J1408" s="107"/>
      <c r="K1408" s="108"/>
      <c r="L1408" s="102"/>
      <c r="M1408" s="102"/>
      <c r="N1408" s="97"/>
      <c r="O1408" s="97"/>
      <c r="P1408" s="97"/>
      <c r="Q1408" s="97"/>
      <c r="R1408" s="97"/>
      <c r="S1408" s="97"/>
      <c r="T1408" s="97"/>
      <c r="U1408" s="97"/>
      <c r="V1408" s="163"/>
    </row>
    <row r="1409" spans="1:22" ht="18.75" customHeight="1">
      <c r="A1409" s="455"/>
      <c r="B1409" s="456"/>
      <c r="C1409" s="456"/>
      <c r="D1409" s="457"/>
      <c r="E1409" s="458"/>
      <c r="F1409" s="459"/>
      <c r="G1409" s="108"/>
      <c r="H1409" s="158"/>
      <c r="I1409" s="156"/>
      <c r="J1409" s="107"/>
      <c r="K1409" s="108"/>
      <c r="L1409" s="102"/>
      <c r="M1409" s="102"/>
      <c r="N1409" s="97"/>
      <c r="O1409" s="97"/>
      <c r="P1409" s="97"/>
      <c r="Q1409" s="97"/>
      <c r="R1409" s="97"/>
      <c r="S1409" s="97"/>
      <c r="T1409" s="97"/>
      <c r="U1409" s="97"/>
      <c r="V1409" s="163"/>
    </row>
    <row r="1410" spans="1:22" ht="18.75" customHeight="1">
      <c r="A1410" s="455"/>
      <c r="B1410" s="456"/>
      <c r="C1410" s="456"/>
      <c r="D1410" s="457"/>
      <c r="E1410" s="458"/>
      <c r="F1410" s="459"/>
      <c r="G1410" s="108"/>
      <c r="H1410" s="158"/>
      <c r="I1410" s="156"/>
      <c r="J1410" s="107"/>
      <c r="K1410" s="108"/>
      <c r="L1410" s="102"/>
      <c r="M1410" s="102"/>
      <c r="N1410" s="97"/>
      <c r="O1410" s="97"/>
      <c r="P1410" s="97"/>
      <c r="Q1410" s="97"/>
      <c r="R1410" s="97"/>
      <c r="S1410" s="97"/>
      <c r="T1410" s="97"/>
      <c r="U1410" s="97"/>
      <c r="V1410" s="163"/>
    </row>
    <row r="1411" spans="1:22" ht="18.75" customHeight="1">
      <c r="A1411" s="455"/>
      <c r="B1411" s="456"/>
      <c r="C1411" s="456"/>
      <c r="D1411" s="457"/>
      <c r="E1411" s="458"/>
      <c r="F1411" s="459"/>
      <c r="G1411" s="108"/>
      <c r="H1411" s="158"/>
      <c r="I1411" s="156"/>
      <c r="J1411" s="107"/>
      <c r="K1411" s="108"/>
      <c r="L1411" s="102"/>
      <c r="M1411" s="102"/>
      <c r="N1411" s="97"/>
      <c r="O1411" s="97"/>
      <c r="P1411" s="97"/>
      <c r="Q1411" s="97"/>
      <c r="R1411" s="97"/>
      <c r="S1411" s="97"/>
      <c r="T1411" s="97"/>
      <c r="U1411" s="97"/>
      <c r="V1411" s="163"/>
    </row>
    <row r="1412" spans="1:22" ht="18.75" customHeight="1">
      <c r="A1412" s="455"/>
      <c r="B1412" s="456"/>
      <c r="C1412" s="456"/>
      <c r="D1412" s="457"/>
      <c r="E1412" s="458"/>
      <c r="F1412" s="459"/>
      <c r="G1412" s="108"/>
      <c r="H1412" s="158"/>
      <c r="I1412" s="156"/>
      <c r="J1412" s="107"/>
      <c r="K1412" s="108"/>
      <c r="L1412" s="102"/>
      <c r="M1412" s="102"/>
      <c r="N1412" s="97"/>
      <c r="O1412" s="97"/>
      <c r="P1412" s="97"/>
      <c r="Q1412" s="97"/>
      <c r="R1412" s="97"/>
      <c r="S1412" s="97"/>
      <c r="T1412" s="97"/>
      <c r="U1412" s="97"/>
      <c r="V1412" s="163"/>
    </row>
    <row r="1413" spans="1:22" ht="18.75" customHeight="1">
      <c r="A1413" s="455"/>
      <c r="B1413" s="456"/>
      <c r="C1413" s="456"/>
      <c r="D1413" s="457"/>
      <c r="E1413" s="458"/>
      <c r="F1413" s="459"/>
      <c r="G1413" s="108"/>
      <c r="H1413" s="158"/>
      <c r="I1413" s="156"/>
      <c r="J1413" s="107"/>
      <c r="K1413" s="108"/>
      <c r="L1413" s="102"/>
      <c r="M1413" s="102"/>
      <c r="N1413" s="97"/>
      <c r="O1413" s="97"/>
      <c r="P1413" s="97"/>
      <c r="Q1413" s="97"/>
      <c r="R1413" s="97"/>
      <c r="S1413" s="97"/>
      <c r="T1413" s="97"/>
      <c r="U1413" s="97"/>
      <c r="V1413" s="163"/>
    </row>
    <row r="1414" spans="1:22" ht="18.75" customHeight="1">
      <c r="A1414" s="455"/>
      <c r="B1414" s="456"/>
      <c r="C1414" s="456"/>
      <c r="D1414" s="457"/>
      <c r="E1414" s="458"/>
      <c r="F1414" s="459"/>
      <c r="G1414" s="108"/>
      <c r="H1414" s="158"/>
      <c r="I1414" s="156"/>
      <c r="J1414" s="107"/>
      <c r="K1414" s="108"/>
      <c r="L1414" s="102"/>
      <c r="M1414" s="102"/>
      <c r="N1414" s="97"/>
      <c r="O1414" s="97"/>
      <c r="P1414" s="97"/>
      <c r="Q1414" s="97"/>
      <c r="R1414" s="97"/>
      <c r="S1414" s="97"/>
      <c r="T1414" s="97"/>
      <c r="U1414" s="97"/>
      <c r="V1414" s="163"/>
    </row>
    <row r="1415" spans="1:22" ht="18.75" customHeight="1">
      <c r="A1415" s="455"/>
      <c r="B1415" s="456"/>
      <c r="C1415" s="456"/>
      <c r="D1415" s="457"/>
      <c r="E1415" s="458"/>
      <c r="F1415" s="459"/>
      <c r="G1415" s="108"/>
      <c r="H1415" s="158"/>
      <c r="I1415" s="156"/>
      <c r="J1415" s="107"/>
      <c r="K1415" s="108"/>
      <c r="L1415" s="102"/>
      <c r="M1415" s="102"/>
      <c r="N1415" s="97"/>
      <c r="O1415" s="97"/>
      <c r="P1415" s="97"/>
      <c r="Q1415" s="97"/>
      <c r="R1415" s="97"/>
      <c r="S1415" s="97"/>
      <c r="T1415" s="97"/>
      <c r="U1415" s="97"/>
      <c r="V1415" s="163"/>
    </row>
    <row r="1416" spans="1:22" ht="18.75" customHeight="1">
      <c r="A1416" s="455"/>
      <c r="B1416" s="456"/>
      <c r="C1416" s="456"/>
      <c r="D1416" s="457"/>
      <c r="E1416" s="458"/>
      <c r="F1416" s="459"/>
      <c r="G1416" s="108"/>
      <c r="H1416" s="158"/>
      <c r="I1416" s="156"/>
      <c r="J1416" s="107"/>
      <c r="K1416" s="108"/>
      <c r="L1416" s="102"/>
      <c r="M1416" s="102"/>
      <c r="N1416" s="97"/>
      <c r="O1416" s="97"/>
      <c r="P1416" s="97"/>
      <c r="Q1416" s="97"/>
      <c r="R1416" s="97"/>
      <c r="S1416" s="97"/>
      <c r="T1416" s="97"/>
      <c r="U1416" s="97"/>
      <c r="V1416" s="163"/>
    </row>
    <row r="1417" spans="1:22" ht="18.75" customHeight="1">
      <c r="A1417" s="455"/>
      <c r="B1417" s="456"/>
      <c r="C1417" s="456"/>
      <c r="D1417" s="457"/>
      <c r="E1417" s="458"/>
      <c r="F1417" s="459"/>
      <c r="G1417" s="108"/>
      <c r="H1417" s="158"/>
      <c r="I1417" s="156"/>
      <c r="J1417" s="107"/>
      <c r="K1417" s="108"/>
      <c r="L1417" s="102"/>
      <c r="M1417" s="102"/>
      <c r="N1417" s="97"/>
      <c r="O1417" s="97"/>
      <c r="P1417" s="97"/>
      <c r="Q1417" s="97"/>
      <c r="R1417" s="97"/>
      <c r="S1417" s="97"/>
      <c r="T1417" s="97"/>
      <c r="U1417" s="97"/>
      <c r="V1417" s="163"/>
    </row>
    <row r="1418" spans="1:22" ht="18.75" customHeight="1">
      <c r="A1418" s="455"/>
      <c r="B1418" s="456"/>
      <c r="C1418" s="456"/>
      <c r="D1418" s="457"/>
      <c r="E1418" s="458"/>
      <c r="F1418" s="459"/>
      <c r="G1418" s="108"/>
      <c r="H1418" s="158"/>
      <c r="I1418" s="156"/>
      <c r="J1418" s="107"/>
      <c r="K1418" s="108"/>
      <c r="L1418" s="102"/>
      <c r="M1418" s="102"/>
      <c r="N1418" s="97"/>
      <c r="O1418" s="97"/>
      <c r="P1418" s="97"/>
      <c r="Q1418" s="97"/>
      <c r="R1418" s="97"/>
      <c r="S1418" s="97"/>
      <c r="T1418" s="97"/>
      <c r="U1418" s="97"/>
      <c r="V1418" s="163"/>
    </row>
    <row r="1419" spans="1:22" ht="18.75" customHeight="1">
      <c r="A1419" s="455"/>
      <c r="B1419" s="456"/>
      <c r="C1419" s="456"/>
      <c r="D1419" s="457"/>
      <c r="E1419" s="458"/>
      <c r="F1419" s="459"/>
      <c r="G1419" s="108"/>
      <c r="H1419" s="158"/>
      <c r="I1419" s="156"/>
      <c r="J1419" s="107"/>
      <c r="K1419" s="108"/>
      <c r="L1419" s="102"/>
      <c r="M1419" s="102"/>
      <c r="N1419" s="97"/>
      <c r="O1419" s="97"/>
      <c r="P1419" s="97"/>
      <c r="Q1419" s="97"/>
      <c r="R1419" s="97"/>
      <c r="S1419" s="97"/>
      <c r="T1419" s="97"/>
      <c r="U1419" s="97"/>
      <c r="V1419" s="163"/>
    </row>
    <row r="1420" spans="1:22" ht="18.75" customHeight="1">
      <c r="A1420" s="455"/>
      <c r="B1420" s="456"/>
      <c r="C1420" s="456"/>
      <c r="D1420" s="457"/>
      <c r="E1420" s="458"/>
      <c r="F1420" s="459"/>
      <c r="G1420" s="108"/>
      <c r="H1420" s="158"/>
      <c r="I1420" s="156"/>
      <c r="J1420" s="107"/>
      <c r="K1420" s="108"/>
      <c r="L1420" s="102"/>
      <c r="M1420" s="102"/>
      <c r="N1420" s="97"/>
      <c r="O1420" s="97"/>
      <c r="P1420" s="97"/>
      <c r="Q1420" s="97"/>
      <c r="R1420" s="97"/>
      <c r="S1420" s="97"/>
      <c r="T1420" s="97"/>
      <c r="U1420" s="97"/>
      <c r="V1420" s="163"/>
    </row>
    <row r="1421" spans="1:22" ht="18.75" customHeight="1">
      <c r="A1421" s="455"/>
      <c r="B1421" s="456"/>
      <c r="C1421" s="456"/>
      <c r="D1421" s="457"/>
      <c r="E1421" s="458"/>
      <c r="F1421" s="459"/>
      <c r="G1421" s="108"/>
      <c r="H1421" s="158"/>
      <c r="I1421" s="156"/>
      <c r="J1421" s="107"/>
      <c r="K1421" s="108"/>
      <c r="L1421" s="102"/>
      <c r="M1421" s="102"/>
      <c r="N1421" s="97"/>
      <c r="O1421" s="97"/>
      <c r="P1421" s="97"/>
      <c r="Q1421" s="97"/>
      <c r="R1421" s="97"/>
      <c r="S1421" s="97"/>
      <c r="T1421" s="97"/>
      <c r="U1421" s="97"/>
      <c r="V1421" s="163"/>
    </row>
    <row r="1422" spans="1:22" ht="18.75" customHeight="1">
      <c r="A1422" s="455"/>
      <c r="B1422" s="456"/>
      <c r="C1422" s="456"/>
      <c r="D1422" s="457"/>
      <c r="E1422" s="458"/>
      <c r="F1422" s="459"/>
      <c r="G1422" s="108"/>
      <c r="H1422" s="158"/>
      <c r="I1422" s="156"/>
      <c r="J1422" s="107"/>
      <c r="K1422" s="108"/>
      <c r="L1422" s="102"/>
      <c r="M1422" s="102"/>
      <c r="N1422" s="97"/>
      <c r="O1422" s="97"/>
      <c r="P1422" s="97"/>
      <c r="Q1422" s="97"/>
      <c r="R1422" s="97"/>
      <c r="S1422" s="97"/>
      <c r="T1422" s="97"/>
      <c r="U1422" s="97"/>
      <c r="V1422" s="163"/>
    </row>
    <row r="1423" spans="1:22" ht="18.75" customHeight="1">
      <c r="A1423" s="455"/>
      <c r="B1423" s="456"/>
      <c r="C1423" s="456"/>
      <c r="D1423" s="457"/>
      <c r="E1423" s="458"/>
      <c r="F1423" s="459"/>
      <c r="G1423" s="108"/>
      <c r="H1423" s="158"/>
      <c r="I1423" s="156"/>
      <c r="J1423" s="107"/>
      <c r="K1423" s="108"/>
      <c r="L1423" s="102"/>
      <c r="M1423" s="102"/>
      <c r="N1423" s="97"/>
      <c r="O1423" s="97"/>
      <c r="P1423" s="97"/>
      <c r="Q1423" s="97"/>
      <c r="R1423" s="97"/>
      <c r="S1423" s="97"/>
      <c r="T1423" s="97"/>
      <c r="U1423" s="97"/>
      <c r="V1423" s="163"/>
    </row>
    <row r="1424" spans="1:22" ht="18.75" customHeight="1">
      <c r="A1424" s="455"/>
      <c r="B1424" s="456"/>
      <c r="C1424" s="456"/>
      <c r="D1424" s="457"/>
      <c r="E1424" s="458"/>
      <c r="F1424" s="459"/>
      <c r="G1424" s="108"/>
      <c r="H1424" s="158"/>
      <c r="I1424" s="156"/>
      <c r="J1424" s="107"/>
      <c r="K1424" s="108"/>
      <c r="L1424" s="102"/>
      <c r="M1424" s="102"/>
      <c r="N1424" s="97"/>
      <c r="O1424" s="97"/>
      <c r="P1424" s="97"/>
      <c r="Q1424" s="97"/>
      <c r="R1424" s="97"/>
      <c r="S1424" s="97"/>
      <c r="T1424" s="97"/>
      <c r="U1424" s="97"/>
      <c r="V1424" s="163"/>
    </row>
    <row r="1425" spans="1:22" ht="18.75" customHeight="1">
      <c r="A1425" s="455"/>
      <c r="B1425" s="456"/>
      <c r="C1425" s="456"/>
      <c r="D1425" s="457"/>
      <c r="E1425" s="458"/>
      <c r="F1425" s="459"/>
      <c r="G1425" s="108"/>
      <c r="H1425" s="158"/>
      <c r="I1425" s="156"/>
      <c r="J1425" s="107"/>
      <c r="K1425" s="108"/>
      <c r="L1425" s="102"/>
      <c r="M1425" s="102"/>
      <c r="N1425" s="97"/>
      <c r="O1425" s="97"/>
      <c r="P1425" s="97"/>
      <c r="Q1425" s="97"/>
      <c r="R1425" s="97"/>
      <c r="S1425" s="97"/>
      <c r="T1425" s="97"/>
      <c r="U1425" s="97"/>
      <c r="V1425" s="163"/>
    </row>
    <row r="1426" spans="1:22" ht="18.75" customHeight="1">
      <c r="A1426" s="455"/>
      <c r="B1426" s="456"/>
      <c r="C1426" s="456"/>
      <c r="D1426" s="457"/>
      <c r="E1426" s="458"/>
      <c r="F1426" s="459"/>
      <c r="G1426" s="108"/>
      <c r="H1426" s="158"/>
      <c r="I1426" s="156"/>
      <c r="J1426" s="107"/>
      <c r="K1426" s="108"/>
      <c r="L1426" s="102"/>
      <c r="M1426" s="102"/>
      <c r="N1426" s="97"/>
      <c r="O1426" s="97"/>
      <c r="P1426" s="97"/>
      <c r="Q1426" s="97"/>
      <c r="R1426" s="97"/>
      <c r="S1426" s="97"/>
      <c r="T1426" s="97"/>
      <c r="U1426" s="97"/>
      <c r="V1426" s="163"/>
    </row>
    <row r="1427" spans="1:22" ht="18.75" customHeight="1">
      <c r="A1427" s="455"/>
      <c r="B1427" s="456"/>
      <c r="C1427" s="456"/>
      <c r="D1427" s="457"/>
      <c r="E1427" s="458"/>
      <c r="F1427" s="459"/>
      <c r="G1427" s="108"/>
      <c r="H1427" s="158"/>
      <c r="I1427" s="156"/>
      <c r="J1427" s="107"/>
      <c r="K1427" s="108"/>
      <c r="L1427" s="102"/>
      <c r="M1427" s="102"/>
      <c r="N1427" s="97"/>
      <c r="O1427" s="97"/>
      <c r="P1427" s="97"/>
      <c r="Q1427" s="97"/>
      <c r="R1427" s="97"/>
      <c r="S1427" s="97"/>
      <c r="T1427" s="97"/>
      <c r="U1427" s="97"/>
      <c r="V1427" s="163"/>
    </row>
    <row r="1428" spans="1:22" ht="18.75" customHeight="1">
      <c r="A1428" s="455"/>
      <c r="B1428" s="456"/>
      <c r="C1428" s="456"/>
      <c r="D1428" s="457"/>
      <c r="E1428" s="458"/>
      <c r="F1428" s="459"/>
      <c r="G1428" s="108"/>
      <c r="H1428" s="158"/>
      <c r="I1428" s="156"/>
      <c r="J1428" s="107"/>
      <c r="K1428" s="108"/>
      <c r="L1428" s="102"/>
      <c r="M1428" s="102"/>
      <c r="N1428" s="97"/>
      <c r="O1428" s="97"/>
      <c r="P1428" s="97"/>
      <c r="Q1428" s="97"/>
      <c r="R1428" s="97"/>
      <c r="S1428" s="97"/>
      <c r="T1428" s="97"/>
      <c r="U1428" s="97"/>
      <c r="V1428" s="163"/>
    </row>
    <row r="1429" spans="1:22" ht="18.75" customHeight="1">
      <c r="A1429" s="455"/>
      <c r="B1429" s="456"/>
      <c r="C1429" s="456"/>
      <c r="D1429" s="457"/>
      <c r="E1429" s="458"/>
      <c r="F1429" s="459"/>
      <c r="G1429" s="108"/>
      <c r="H1429" s="158"/>
      <c r="I1429" s="156"/>
      <c r="J1429" s="107"/>
      <c r="K1429" s="108"/>
      <c r="L1429" s="102"/>
      <c r="M1429" s="102"/>
      <c r="N1429" s="97"/>
      <c r="O1429" s="97"/>
      <c r="P1429" s="97"/>
      <c r="Q1429" s="97"/>
      <c r="R1429" s="97"/>
      <c r="S1429" s="97"/>
      <c r="T1429" s="97"/>
      <c r="U1429" s="97"/>
      <c r="V1429" s="163"/>
    </row>
    <row r="1430" spans="1:22" ht="18.75" customHeight="1">
      <c r="A1430" s="455"/>
      <c r="B1430" s="456"/>
      <c r="C1430" s="456"/>
      <c r="D1430" s="457"/>
      <c r="E1430" s="458"/>
      <c r="F1430" s="459"/>
      <c r="G1430" s="108"/>
      <c r="H1430" s="158"/>
      <c r="I1430" s="156"/>
      <c r="J1430" s="107"/>
      <c r="K1430" s="108"/>
      <c r="L1430" s="102"/>
      <c r="M1430" s="102"/>
      <c r="N1430" s="97"/>
      <c r="O1430" s="97"/>
      <c r="P1430" s="97"/>
      <c r="Q1430" s="97"/>
      <c r="R1430" s="97"/>
      <c r="S1430" s="97"/>
      <c r="T1430" s="97"/>
      <c r="U1430" s="97"/>
      <c r="V1430" s="163"/>
    </row>
    <row r="1431" spans="1:22" ht="18.75" customHeight="1">
      <c r="A1431" s="455"/>
      <c r="B1431" s="456"/>
      <c r="C1431" s="456"/>
      <c r="D1431" s="457"/>
      <c r="E1431" s="458"/>
      <c r="F1431" s="459"/>
      <c r="G1431" s="108"/>
      <c r="H1431" s="158"/>
      <c r="I1431" s="156"/>
      <c r="J1431" s="107"/>
      <c r="K1431" s="108"/>
      <c r="L1431" s="102"/>
      <c r="M1431" s="102"/>
      <c r="N1431" s="97"/>
      <c r="O1431" s="97"/>
      <c r="P1431" s="97"/>
      <c r="Q1431" s="97"/>
      <c r="R1431" s="97"/>
      <c r="S1431" s="97"/>
      <c r="T1431" s="97"/>
      <c r="U1431" s="97"/>
      <c r="V1431" s="163"/>
    </row>
    <row r="1432" spans="1:22" ht="18.75" customHeight="1">
      <c r="A1432" s="455"/>
      <c r="B1432" s="456"/>
      <c r="C1432" s="456"/>
      <c r="D1432" s="457"/>
      <c r="E1432" s="458"/>
      <c r="F1432" s="459"/>
      <c r="G1432" s="108"/>
      <c r="H1432" s="158"/>
      <c r="I1432" s="156"/>
      <c r="J1432" s="107"/>
      <c r="K1432" s="108"/>
      <c r="L1432" s="102"/>
      <c r="M1432" s="102"/>
      <c r="N1432" s="97"/>
      <c r="O1432" s="97"/>
      <c r="P1432" s="97"/>
      <c r="Q1432" s="97"/>
      <c r="R1432" s="97"/>
      <c r="S1432" s="97"/>
      <c r="T1432" s="97"/>
      <c r="U1432" s="97"/>
      <c r="V1432" s="163"/>
    </row>
    <row r="1433" spans="1:22" ht="18.75" customHeight="1">
      <c r="A1433" s="455"/>
      <c r="B1433" s="456"/>
      <c r="C1433" s="456"/>
      <c r="D1433" s="457"/>
      <c r="E1433" s="458"/>
      <c r="F1433" s="459"/>
      <c r="G1433" s="108"/>
      <c r="H1433" s="158"/>
      <c r="I1433" s="156"/>
      <c r="J1433" s="107"/>
      <c r="K1433" s="108"/>
      <c r="L1433" s="102"/>
      <c r="M1433" s="102"/>
      <c r="N1433" s="97"/>
      <c r="O1433" s="97"/>
      <c r="P1433" s="97"/>
      <c r="Q1433" s="97"/>
      <c r="R1433" s="97"/>
      <c r="S1433" s="97"/>
      <c r="T1433" s="97"/>
      <c r="U1433" s="97"/>
      <c r="V1433" s="163"/>
    </row>
    <row r="1434" spans="1:22" ht="18.75" customHeight="1">
      <c r="A1434" s="455"/>
      <c r="B1434" s="456"/>
      <c r="C1434" s="456"/>
      <c r="D1434" s="457"/>
      <c r="E1434" s="458"/>
      <c r="F1434" s="459"/>
      <c r="G1434" s="108"/>
      <c r="H1434" s="158"/>
      <c r="I1434" s="156"/>
      <c r="J1434" s="107"/>
      <c r="K1434" s="108"/>
      <c r="L1434" s="102"/>
      <c r="M1434" s="102"/>
      <c r="N1434" s="97"/>
      <c r="O1434" s="97"/>
      <c r="P1434" s="97"/>
      <c r="Q1434" s="97"/>
      <c r="R1434" s="97"/>
      <c r="S1434" s="97"/>
      <c r="T1434" s="97"/>
      <c r="U1434" s="97"/>
      <c r="V1434" s="163"/>
    </row>
    <row r="1435" spans="1:22" ht="18.75" customHeight="1">
      <c r="A1435" s="455"/>
      <c r="B1435" s="456"/>
      <c r="C1435" s="456"/>
      <c r="D1435" s="457"/>
      <c r="E1435" s="458"/>
      <c r="F1435" s="459"/>
      <c r="G1435" s="108"/>
      <c r="H1435" s="158"/>
      <c r="I1435" s="156"/>
      <c r="J1435" s="107"/>
      <c r="K1435" s="108"/>
      <c r="L1435" s="102"/>
      <c r="M1435" s="102"/>
      <c r="N1435" s="97"/>
      <c r="O1435" s="97"/>
      <c r="P1435" s="97"/>
      <c r="Q1435" s="97"/>
      <c r="R1435" s="97"/>
      <c r="S1435" s="97"/>
      <c r="T1435" s="97"/>
      <c r="U1435" s="97"/>
      <c r="V1435" s="163"/>
    </row>
    <row r="1436" spans="1:22" ht="18.75" customHeight="1">
      <c r="A1436" s="455"/>
      <c r="B1436" s="456"/>
      <c r="C1436" s="456"/>
      <c r="D1436" s="457"/>
      <c r="E1436" s="458"/>
      <c r="F1436" s="459"/>
      <c r="G1436" s="108"/>
      <c r="H1436" s="158"/>
      <c r="I1436" s="156"/>
      <c r="J1436" s="107"/>
      <c r="K1436" s="108"/>
      <c r="L1436" s="102"/>
      <c r="M1436" s="102"/>
      <c r="N1436" s="97"/>
      <c r="O1436" s="97"/>
      <c r="P1436" s="97"/>
      <c r="Q1436" s="97"/>
      <c r="R1436" s="97"/>
      <c r="S1436" s="97"/>
      <c r="T1436" s="97"/>
      <c r="U1436" s="97"/>
      <c r="V1436" s="163"/>
    </row>
    <row r="1437" spans="1:22" ht="18.75" customHeight="1">
      <c r="A1437" s="455"/>
      <c r="B1437" s="456"/>
      <c r="C1437" s="456"/>
      <c r="D1437" s="457"/>
      <c r="E1437" s="458"/>
      <c r="F1437" s="459"/>
      <c r="G1437" s="108"/>
      <c r="H1437" s="158"/>
      <c r="I1437" s="156"/>
      <c r="J1437" s="107"/>
      <c r="K1437" s="108"/>
      <c r="L1437" s="102"/>
      <c r="M1437" s="102"/>
      <c r="N1437" s="97"/>
      <c r="O1437" s="97"/>
      <c r="P1437" s="97"/>
      <c r="Q1437" s="97"/>
      <c r="R1437" s="97"/>
      <c r="S1437" s="97"/>
      <c r="T1437" s="97"/>
      <c r="U1437" s="97"/>
      <c r="V1437" s="163"/>
    </row>
    <row r="1438" spans="1:22" ht="18.75" customHeight="1">
      <c r="A1438" s="455"/>
      <c r="B1438" s="456"/>
      <c r="C1438" s="456"/>
      <c r="D1438" s="457"/>
      <c r="E1438" s="458"/>
      <c r="F1438" s="459"/>
      <c r="G1438" s="108"/>
      <c r="H1438" s="158"/>
      <c r="I1438" s="156"/>
      <c r="J1438" s="107"/>
      <c r="K1438" s="108"/>
      <c r="L1438" s="102"/>
      <c r="M1438" s="102"/>
      <c r="N1438" s="97"/>
      <c r="O1438" s="97"/>
      <c r="P1438" s="97"/>
      <c r="Q1438" s="97"/>
      <c r="R1438" s="97"/>
      <c r="S1438" s="97"/>
      <c r="T1438" s="97"/>
      <c r="U1438" s="97"/>
      <c r="V1438" s="163"/>
    </row>
    <row r="1439" spans="1:22" ht="18.75" customHeight="1">
      <c r="A1439" s="455"/>
      <c r="B1439" s="456"/>
      <c r="C1439" s="456"/>
      <c r="D1439" s="457"/>
      <c r="E1439" s="458"/>
      <c r="F1439" s="459"/>
      <c r="G1439" s="108"/>
      <c r="H1439" s="158"/>
      <c r="I1439" s="156"/>
      <c r="J1439" s="107"/>
      <c r="K1439" s="108"/>
      <c r="L1439" s="102"/>
      <c r="M1439" s="102"/>
      <c r="N1439" s="97"/>
      <c r="O1439" s="97"/>
      <c r="P1439" s="97"/>
      <c r="Q1439" s="97"/>
      <c r="R1439" s="97"/>
      <c r="S1439" s="97"/>
      <c r="T1439" s="97"/>
      <c r="U1439" s="97"/>
      <c r="V1439" s="163"/>
    </row>
    <row r="1440" spans="1:22" ht="18.75" customHeight="1">
      <c r="A1440" s="455"/>
      <c r="B1440" s="456"/>
      <c r="C1440" s="456"/>
      <c r="D1440" s="457"/>
      <c r="E1440" s="458"/>
      <c r="F1440" s="459"/>
      <c r="G1440" s="108"/>
      <c r="H1440" s="158"/>
      <c r="I1440" s="156"/>
      <c r="J1440" s="107"/>
      <c r="K1440" s="108"/>
      <c r="L1440" s="102"/>
      <c r="M1440" s="102"/>
      <c r="N1440" s="97"/>
      <c r="O1440" s="97"/>
      <c r="P1440" s="97"/>
      <c r="Q1440" s="97"/>
      <c r="R1440" s="97"/>
      <c r="S1440" s="97"/>
      <c r="T1440" s="97"/>
      <c r="U1440" s="97"/>
      <c r="V1440" s="163"/>
    </row>
    <row r="1441" spans="1:22" ht="18.75" customHeight="1">
      <c r="A1441" s="455"/>
      <c r="B1441" s="456"/>
      <c r="C1441" s="456"/>
      <c r="D1441" s="457"/>
      <c r="E1441" s="458"/>
      <c r="F1441" s="459"/>
      <c r="G1441" s="108"/>
      <c r="H1441" s="158"/>
      <c r="I1441" s="156"/>
      <c r="J1441" s="107"/>
      <c r="K1441" s="108"/>
      <c r="L1441" s="102"/>
      <c r="M1441" s="102"/>
      <c r="N1441" s="97"/>
      <c r="O1441" s="97"/>
      <c r="P1441" s="97"/>
      <c r="Q1441" s="97"/>
      <c r="R1441" s="97"/>
      <c r="S1441" s="97"/>
      <c r="T1441" s="97"/>
      <c r="U1441" s="97"/>
      <c r="V1441" s="163"/>
    </row>
    <row r="1442" spans="1:22" ht="18.75" customHeight="1">
      <c r="A1442" s="455"/>
      <c r="B1442" s="456"/>
      <c r="C1442" s="456"/>
      <c r="D1442" s="457"/>
      <c r="E1442" s="458"/>
      <c r="F1442" s="459"/>
      <c r="G1442" s="108"/>
      <c r="H1442" s="158"/>
      <c r="I1442" s="156"/>
      <c r="J1442" s="107"/>
      <c r="K1442" s="108"/>
      <c r="L1442" s="102"/>
      <c r="M1442" s="102"/>
      <c r="N1442" s="97"/>
      <c r="O1442" s="97"/>
      <c r="P1442" s="97"/>
      <c r="Q1442" s="97"/>
      <c r="R1442" s="97"/>
      <c r="S1442" s="97"/>
      <c r="T1442" s="97"/>
      <c r="U1442" s="97"/>
      <c r="V1442" s="163"/>
    </row>
    <row r="1443" spans="1:22" ht="18.75" customHeight="1">
      <c r="A1443" s="455"/>
      <c r="B1443" s="456"/>
      <c r="C1443" s="456"/>
      <c r="D1443" s="457"/>
      <c r="E1443" s="458"/>
      <c r="F1443" s="459"/>
      <c r="G1443" s="108"/>
      <c r="H1443" s="158"/>
      <c r="I1443" s="156"/>
      <c r="J1443" s="107"/>
      <c r="K1443" s="108"/>
      <c r="L1443" s="102"/>
      <c r="M1443" s="102"/>
      <c r="N1443" s="97"/>
      <c r="O1443" s="97"/>
      <c r="P1443" s="97"/>
      <c r="Q1443" s="97"/>
      <c r="R1443" s="97"/>
      <c r="S1443" s="97"/>
      <c r="T1443" s="97"/>
      <c r="U1443" s="97"/>
      <c r="V1443" s="163"/>
    </row>
    <row r="1444" spans="1:22" ht="18.75" customHeight="1">
      <c r="A1444" s="455"/>
      <c r="B1444" s="456"/>
      <c r="C1444" s="456"/>
      <c r="D1444" s="457"/>
      <c r="E1444" s="458"/>
      <c r="F1444" s="459"/>
      <c r="G1444" s="108"/>
      <c r="H1444" s="158"/>
      <c r="I1444" s="156"/>
      <c r="J1444" s="107"/>
      <c r="K1444" s="108"/>
      <c r="L1444" s="102"/>
      <c r="M1444" s="102"/>
      <c r="N1444" s="97"/>
      <c r="O1444" s="97"/>
      <c r="P1444" s="97"/>
      <c r="Q1444" s="97"/>
      <c r="R1444" s="97"/>
      <c r="S1444" s="97"/>
      <c r="T1444" s="97"/>
      <c r="U1444" s="97"/>
      <c r="V1444" s="163"/>
    </row>
    <row r="1445" spans="1:22" ht="18.75" customHeight="1">
      <c r="A1445" s="455"/>
      <c r="B1445" s="456"/>
      <c r="C1445" s="456"/>
      <c r="D1445" s="457"/>
      <c r="E1445" s="458"/>
      <c r="F1445" s="459"/>
      <c r="G1445" s="108"/>
      <c r="H1445" s="158"/>
      <c r="I1445" s="156"/>
      <c r="J1445" s="107"/>
      <c r="K1445" s="108"/>
      <c r="L1445" s="102"/>
      <c r="M1445" s="102"/>
      <c r="N1445" s="97"/>
      <c r="O1445" s="97"/>
      <c r="P1445" s="97"/>
      <c r="Q1445" s="97"/>
      <c r="R1445" s="97"/>
      <c r="S1445" s="97"/>
      <c r="T1445" s="97"/>
      <c r="U1445" s="97"/>
      <c r="V1445" s="163"/>
    </row>
    <row r="1446" spans="1:22" ht="18.75" customHeight="1">
      <c r="A1446" s="455"/>
      <c r="B1446" s="456"/>
      <c r="C1446" s="456"/>
      <c r="D1446" s="457"/>
      <c r="E1446" s="458"/>
      <c r="F1446" s="459"/>
      <c r="G1446" s="108"/>
      <c r="H1446" s="158"/>
      <c r="I1446" s="156"/>
      <c r="J1446" s="107"/>
      <c r="K1446" s="108"/>
      <c r="L1446" s="102"/>
      <c r="M1446" s="102"/>
      <c r="N1446" s="97"/>
      <c r="O1446" s="97"/>
      <c r="P1446" s="97"/>
      <c r="Q1446" s="97"/>
      <c r="R1446" s="97"/>
      <c r="S1446" s="97"/>
      <c r="T1446" s="97"/>
      <c r="U1446" s="97"/>
      <c r="V1446" s="163"/>
    </row>
    <row r="1447" spans="1:22" ht="18.75" customHeight="1">
      <c r="A1447" s="455"/>
      <c r="B1447" s="456"/>
      <c r="C1447" s="456"/>
      <c r="D1447" s="457"/>
      <c r="E1447" s="458"/>
      <c r="F1447" s="459"/>
      <c r="G1447" s="108"/>
      <c r="H1447" s="158"/>
      <c r="I1447" s="156"/>
      <c r="J1447" s="107"/>
      <c r="K1447" s="108"/>
      <c r="L1447" s="102"/>
      <c r="M1447" s="102"/>
      <c r="N1447" s="97"/>
      <c r="O1447" s="97"/>
      <c r="P1447" s="97"/>
      <c r="Q1447" s="97"/>
      <c r="R1447" s="97"/>
      <c r="S1447" s="97"/>
      <c r="T1447" s="97"/>
      <c r="U1447" s="97"/>
      <c r="V1447" s="163"/>
    </row>
    <row r="1448" spans="1:22" ht="18.75" customHeight="1">
      <c r="A1448" s="455"/>
      <c r="B1448" s="456"/>
      <c r="C1448" s="456"/>
      <c r="D1448" s="457"/>
      <c r="E1448" s="458"/>
      <c r="F1448" s="459"/>
      <c r="G1448" s="108"/>
      <c r="H1448" s="158"/>
      <c r="I1448" s="156"/>
      <c r="J1448" s="107"/>
      <c r="K1448" s="108"/>
      <c r="L1448" s="102"/>
      <c r="M1448" s="102"/>
      <c r="N1448" s="97"/>
      <c r="O1448" s="97"/>
      <c r="P1448" s="97"/>
      <c r="Q1448" s="97"/>
      <c r="R1448" s="97"/>
      <c r="S1448" s="97"/>
      <c r="T1448" s="97"/>
      <c r="U1448" s="97"/>
      <c r="V1448" s="163"/>
    </row>
    <row r="1449" spans="1:22" ht="18.75" customHeight="1">
      <c r="A1449" s="455"/>
      <c r="B1449" s="456"/>
      <c r="C1449" s="456"/>
      <c r="D1449" s="457"/>
      <c r="E1449" s="458"/>
      <c r="F1449" s="459"/>
      <c r="G1449" s="108"/>
      <c r="H1449" s="158"/>
      <c r="I1449" s="156"/>
      <c r="J1449" s="107"/>
      <c r="K1449" s="108"/>
      <c r="L1449" s="102"/>
      <c r="M1449" s="102"/>
      <c r="N1449" s="97"/>
      <c r="O1449" s="97"/>
      <c r="P1449" s="97"/>
      <c r="Q1449" s="97"/>
      <c r="R1449" s="97"/>
      <c r="S1449" s="97"/>
      <c r="T1449" s="97"/>
      <c r="U1449" s="97"/>
      <c r="V1449" s="163"/>
    </row>
    <row r="1450" spans="1:22" ht="18.75" customHeight="1">
      <c r="A1450" s="455"/>
      <c r="B1450" s="456"/>
      <c r="C1450" s="456"/>
      <c r="D1450" s="457"/>
      <c r="E1450" s="458"/>
      <c r="F1450" s="459"/>
      <c r="G1450" s="108"/>
      <c r="H1450" s="158"/>
      <c r="I1450" s="156"/>
      <c r="J1450" s="107"/>
      <c r="K1450" s="108"/>
      <c r="L1450" s="102"/>
      <c r="M1450" s="102"/>
      <c r="N1450" s="97"/>
      <c r="O1450" s="97"/>
      <c r="P1450" s="97"/>
      <c r="Q1450" s="97"/>
      <c r="R1450" s="97"/>
      <c r="S1450" s="97"/>
      <c r="T1450" s="97"/>
      <c r="U1450" s="97"/>
      <c r="V1450" s="163"/>
    </row>
    <row r="1451" spans="1:22" ht="18.75" customHeight="1">
      <c r="A1451" s="455"/>
      <c r="B1451" s="456"/>
      <c r="C1451" s="456"/>
      <c r="D1451" s="457"/>
      <c r="E1451" s="458"/>
      <c r="F1451" s="459"/>
      <c r="G1451" s="108"/>
      <c r="H1451" s="158"/>
      <c r="I1451" s="156"/>
      <c r="J1451" s="107"/>
      <c r="K1451" s="108"/>
      <c r="L1451" s="102"/>
      <c r="M1451" s="102"/>
      <c r="N1451" s="97"/>
      <c r="O1451" s="97"/>
      <c r="P1451" s="97"/>
      <c r="Q1451" s="97"/>
      <c r="R1451" s="97"/>
      <c r="S1451" s="97"/>
      <c r="T1451" s="97"/>
      <c r="U1451" s="97"/>
      <c r="V1451" s="163"/>
    </row>
    <row r="1452" spans="1:22" ht="18.75" customHeight="1">
      <c r="A1452" s="455"/>
      <c r="B1452" s="456"/>
      <c r="C1452" s="456"/>
      <c r="D1452" s="457"/>
      <c r="E1452" s="458"/>
      <c r="F1452" s="459"/>
      <c r="G1452" s="108"/>
      <c r="H1452" s="158"/>
      <c r="I1452" s="156"/>
      <c r="J1452" s="107"/>
      <c r="K1452" s="108"/>
      <c r="L1452" s="102"/>
      <c r="M1452" s="102"/>
      <c r="N1452" s="97"/>
      <c r="O1452" s="97"/>
      <c r="P1452" s="97"/>
      <c r="Q1452" s="97"/>
      <c r="R1452" s="97"/>
      <c r="S1452" s="97"/>
      <c r="T1452" s="97"/>
      <c r="U1452" s="97"/>
      <c r="V1452" s="163"/>
    </row>
    <row r="1453" spans="1:22" ht="18.75" customHeight="1">
      <c r="A1453" s="455"/>
      <c r="B1453" s="456"/>
      <c r="C1453" s="456"/>
      <c r="D1453" s="457"/>
      <c r="E1453" s="458"/>
      <c r="F1453" s="459"/>
      <c r="G1453" s="108"/>
      <c r="H1453" s="158"/>
      <c r="I1453" s="156"/>
      <c r="J1453" s="107"/>
      <c r="K1453" s="108"/>
      <c r="L1453" s="102"/>
      <c r="M1453" s="102"/>
      <c r="N1453" s="97"/>
      <c r="O1453" s="97"/>
      <c r="P1453" s="97"/>
      <c r="Q1453" s="97"/>
      <c r="R1453" s="97"/>
      <c r="S1453" s="97"/>
      <c r="T1453" s="97"/>
      <c r="U1453" s="97"/>
      <c r="V1453" s="163"/>
    </row>
    <row r="1454" spans="1:22" ht="18.75" customHeight="1">
      <c r="A1454" s="455"/>
      <c r="B1454" s="456"/>
      <c r="C1454" s="456"/>
      <c r="D1454" s="457"/>
      <c r="E1454" s="458"/>
      <c r="F1454" s="459"/>
      <c r="G1454" s="108"/>
      <c r="H1454" s="158"/>
      <c r="I1454" s="156"/>
      <c r="J1454" s="107"/>
      <c r="K1454" s="108"/>
      <c r="L1454" s="102"/>
      <c r="M1454" s="102"/>
      <c r="N1454" s="97"/>
      <c r="O1454" s="97"/>
      <c r="P1454" s="97"/>
      <c r="Q1454" s="97"/>
      <c r="R1454" s="97"/>
      <c r="S1454" s="97"/>
      <c r="T1454" s="97"/>
      <c r="U1454" s="97"/>
      <c r="V1454" s="163"/>
    </row>
    <row r="1455" spans="1:22" ht="18.75" customHeight="1">
      <c r="A1455" s="455"/>
      <c r="B1455" s="456"/>
      <c r="C1455" s="456"/>
      <c r="D1455" s="457"/>
      <c r="E1455" s="458"/>
      <c r="F1455" s="459"/>
      <c r="G1455" s="108"/>
      <c r="H1455" s="158"/>
      <c r="I1455" s="156"/>
      <c r="J1455" s="107"/>
      <c r="K1455" s="108"/>
      <c r="L1455" s="102"/>
      <c r="M1455" s="102"/>
      <c r="N1455" s="97"/>
      <c r="O1455" s="97"/>
      <c r="P1455" s="97"/>
      <c r="Q1455" s="97"/>
      <c r="R1455" s="97"/>
      <c r="S1455" s="97"/>
      <c r="T1455" s="97"/>
      <c r="U1455" s="97"/>
      <c r="V1455" s="163"/>
    </row>
    <row r="1456" spans="1:22" ht="18.75" customHeight="1">
      <c r="A1456" s="455"/>
      <c r="B1456" s="456"/>
      <c r="C1456" s="456"/>
      <c r="D1456" s="457"/>
      <c r="E1456" s="458"/>
      <c r="F1456" s="459"/>
      <c r="G1456" s="108"/>
      <c r="H1456" s="158"/>
      <c r="I1456" s="156"/>
      <c r="J1456" s="107"/>
      <c r="K1456" s="108"/>
      <c r="L1456" s="102"/>
      <c r="M1456" s="102"/>
      <c r="N1456" s="97"/>
      <c r="O1456" s="97"/>
      <c r="P1456" s="97"/>
      <c r="Q1456" s="97"/>
      <c r="R1456" s="97"/>
      <c r="S1456" s="97"/>
      <c r="T1456" s="97"/>
      <c r="U1456" s="97"/>
      <c r="V1456" s="163"/>
    </row>
    <row r="1457" spans="1:22" ht="18.75" customHeight="1">
      <c r="A1457" s="455"/>
      <c r="B1457" s="456"/>
      <c r="C1457" s="456"/>
      <c r="D1457" s="457"/>
      <c r="E1457" s="458"/>
      <c r="F1457" s="459"/>
      <c r="G1457" s="108"/>
      <c r="H1457" s="158"/>
      <c r="I1457" s="156"/>
      <c r="J1457" s="107"/>
      <c r="K1457" s="108"/>
      <c r="L1457" s="102"/>
      <c r="M1457" s="102"/>
      <c r="N1457" s="97"/>
      <c r="O1457" s="97"/>
      <c r="P1457" s="97"/>
      <c r="Q1457" s="97"/>
      <c r="R1457" s="97"/>
      <c r="S1457" s="97"/>
      <c r="T1457" s="97"/>
      <c r="U1457" s="97"/>
      <c r="V1457" s="163"/>
    </row>
    <row r="1458" spans="1:22" ht="18.75" customHeight="1">
      <c r="A1458" s="455"/>
      <c r="B1458" s="456"/>
      <c r="C1458" s="456"/>
      <c r="D1458" s="457"/>
      <c r="E1458" s="458"/>
      <c r="F1458" s="459"/>
      <c r="G1458" s="108"/>
      <c r="H1458" s="158"/>
      <c r="I1458" s="156"/>
      <c r="J1458" s="107"/>
      <c r="K1458" s="108"/>
      <c r="L1458" s="102"/>
      <c r="M1458" s="102"/>
      <c r="N1458" s="97"/>
      <c r="O1458" s="97"/>
      <c r="P1458" s="97"/>
      <c r="Q1458" s="97"/>
      <c r="R1458" s="97"/>
      <c r="S1458" s="97"/>
      <c r="T1458" s="97"/>
      <c r="U1458" s="97"/>
      <c r="V1458" s="163"/>
    </row>
    <row r="1459" spans="1:22" ht="18.75" customHeight="1">
      <c r="A1459" s="455"/>
      <c r="B1459" s="456"/>
      <c r="C1459" s="456"/>
      <c r="D1459" s="457"/>
      <c r="E1459" s="458"/>
      <c r="F1459" s="459"/>
      <c r="G1459" s="108"/>
      <c r="H1459" s="158"/>
      <c r="I1459" s="156"/>
      <c r="J1459" s="107"/>
      <c r="K1459" s="108"/>
      <c r="L1459" s="102"/>
      <c r="M1459" s="102"/>
      <c r="N1459" s="97"/>
      <c r="O1459" s="97"/>
      <c r="P1459" s="97"/>
      <c r="Q1459" s="97"/>
      <c r="R1459" s="97"/>
      <c r="S1459" s="97"/>
      <c r="T1459" s="97"/>
      <c r="U1459" s="97"/>
      <c r="V1459" s="163"/>
    </row>
    <row r="1460" spans="1:22" ht="18.75" customHeight="1">
      <c r="A1460" s="455"/>
      <c r="B1460" s="456"/>
      <c r="C1460" s="456"/>
      <c r="D1460" s="457"/>
      <c r="E1460" s="458"/>
      <c r="F1460" s="459"/>
      <c r="G1460" s="108"/>
      <c r="H1460" s="158"/>
      <c r="I1460" s="156"/>
      <c r="J1460" s="107"/>
      <c r="K1460" s="108"/>
      <c r="L1460" s="102"/>
      <c r="M1460" s="102"/>
      <c r="N1460" s="97"/>
      <c r="O1460" s="97"/>
      <c r="P1460" s="97"/>
      <c r="Q1460" s="97"/>
      <c r="R1460" s="97"/>
      <c r="S1460" s="97"/>
      <c r="T1460" s="97"/>
      <c r="U1460" s="97"/>
      <c r="V1460" s="163"/>
    </row>
    <row r="1461" spans="1:22" ht="18.75" customHeight="1">
      <c r="A1461" s="455"/>
      <c r="B1461" s="456"/>
      <c r="C1461" s="456"/>
      <c r="D1461" s="457"/>
      <c r="E1461" s="458"/>
      <c r="F1461" s="459"/>
      <c r="G1461" s="108"/>
      <c r="H1461" s="158"/>
      <c r="I1461" s="156"/>
      <c r="J1461" s="107"/>
      <c r="K1461" s="108"/>
      <c r="L1461" s="102"/>
      <c r="M1461" s="102"/>
      <c r="N1461" s="97"/>
      <c r="O1461" s="97"/>
      <c r="P1461" s="97"/>
      <c r="Q1461" s="97"/>
      <c r="R1461" s="97"/>
      <c r="S1461" s="97"/>
      <c r="T1461" s="97"/>
      <c r="U1461" s="97"/>
      <c r="V1461" s="163"/>
    </row>
    <row r="1462" spans="1:22" ht="18.75" customHeight="1">
      <c r="A1462" s="455"/>
      <c r="B1462" s="456"/>
      <c r="C1462" s="456"/>
      <c r="D1462" s="457"/>
      <c r="E1462" s="458"/>
      <c r="F1462" s="459"/>
      <c r="G1462" s="108"/>
      <c r="H1462" s="158"/>
      <c r="I1462" s="156"/>
      <c r="J1462" s="107"/>
      <c r="K1462" s="108"/>
      <c r="L1462" s="102"/>
      <c r="M1462" s="102"/>
      <c r="N1462" s="97"/>
      <c r="O1462" s="97"/>
      <c r="P1462" s="97"/>
      <c r="Q1462" s="97"/>
      <c r="R1462" s="97"/>
      <c r="S1462" s="97"/>
      <c r="T1462" s="97"/>
      <c r="U1462" s="97"/>
      <c r="V1462" s="163"/>
    </row>
    <row r="1463" spans="1:22" ht="18.75" customHeight="1">
      <c r="A1463" s="455"/>
      <c r="B1463" s="456"/>
      <c r="C1463" s="456"/>
      <c r="D1463" s="457"/>
      <c r="E1463" s="458"/>
      <c r="F1463" s="459"/>
      <c r="G1463" s="108"/>
      <c r="H1463" s="158"/>
      <c r="I1463" s="156"/>
      <c r="J1463" s="107"/>
      <c r="K1463" s="108"/>
      <c r="L1463" s="102"/>
      <c r="M1463" s="102"/>
      <c r="N1463" s="97"/>
      <c r="O1463" s="97"/>
      <c r="P1463" s="97"/>
      <c r="Q1463" s="97"/>
      <c r="R1463" s="97"/>
      <c r="S1463" s="97"/>
      <c r="T1463" s="97"/>
      <c r="U1463" s="97"/>
      <c r="V1463" s="163"/>
    </row>
    <row r="1464" spans="1:22" ht="18.75" customHeight="1">
      <c r="A1464" s="455"/>
      <c r="B1464" s="456"/>
      <c r="C1464" s="456"/>
      <c r="D1464" s="457"/>
      <c r="E1464" s="458"/>
      <c r="F1464" s="459"/>
      <c r="G1464" s="108"/>
      <c r="H1464" s="158"/>
      <c r="I1464" s="156"/>
      <c r="J1464" s="107"/>
      <c r="K1464" s="108"/>
      <c r="L1464" s="102"/>
      <c r="M1464" s="102"/>
      <c r="N1464" s="97"/>
      <c r="O1464" s="97"/>
      <c r="P1464" s="97"/>
      <c r="Q1464" s="97"/>
      <c r="R1464" s="97"/>
      <c r="S1464" s="97"/>
      <c r="T1464" s="97"/>
      <c r="U1464" s="97"/>
      <c r="V1464" s="163"/>
    </row>
    <row r="1465" spans="1:22" ht="18.75" customHeight="1">
      <c r="A1465" s="455"/>
      <c r="B1465" s="456"/>
      <c r="C1465" s="456"/>
      <c r="D1465" s="457"/>
      <c r="E1465" s="458"/>
      <c r="F1465" s="459"/>
      <c r="G1465" s="108"/>
      <c r="H1465" s="158"/>
      <c r="I1465" s="156"/>
      <c r="J1465" s="107"/>
      <c r="K1465" s="108"/>
      <c r="L1465" s="102"/>
      <c r="M1465" s="102"/>
      <c r="N1465" s="97"/>
      <c r="O1465" s="97"/>
      <c r="P1465" s="97"/>
      <c r="Q1465" s="97"/>
      <c r="R1465" s="97"/>
      <c r="S1465" s="97"/>
      <c r="T1465" s="97"/>
      <c r="U1465" s="97"/>
      <c r="V1465" s="163"/>
    </row>
    <row r="1466" spans="1:22" ht="18.75" customHeight="1">
      <c r="A1466" s="455"/>
      <c r="B1466" s="456"/>
      <c r="C1466" s="456"/>
      <c r="D1466" s="457"/>
      <c r="E1466" s="458"/>
      <c r="F1466" s="459"/>
      <c r="G1466" s="108"/>
      <c r="H1466" s="158"/>
      <c r="I1466" s="156"/>
      <c r="J1466" s="107"/>
      <c r="K1466" s="108"/>
      <c r="L1466" s="102"/>
      <c r="M1466" s="102"/>
      <c r="N1466" s="97"/>
      <c r="O1466" s="97"/>
      <c r="P1466" s="97"/>
      <c r="Q1466" s="97"/>
      <c r="R1466" s="97"/>
      <c r="S1466" s="97"/>
      <c r="T1466" s="97"/>
      <c r="U1466" s="97"/>
      <c r="V1466" s="163"/>
    </row>
    <row r="1467" spans="1:22" ht="18.75" customHeight="1">
      <c r="A1467" s="455"/>
      <c r="B1467" s="456"/>
      <c r="C1467" s="456"/>
      <c r="D1467" s="457"/>
      <c r="E1467" s="458"/>
      <c r="F1467" s="459"/>
      <c r="G1467" s="108"/>
      <c r="H1467" s="158"/>
      <c r="I1467" s="156"/>
      <c r="J1467" s="107"/>
      <c r="K1467" s="108"/>
      <c r="L1467" s="102"/>
      <c r="M1467" s="102"/>
      <c r="N1467" s="97"/>
      <c r="O1467" s="97"/>
      <c r="P1467" s="97"/>
      <c r="Q1467" s="97"/>
      <c r="R1467" s="97"/>
      <c r="S1467" s="97"/>
      <c r="T1467" s="97"/>
      <c r="U1467" s="97"/>
      <c r="V1467" s="163"/>
    </row>
    <row r="1468" spans="1:22" ht="18.75" customHeight="1">
      <c r="A1468" s="455"/>
      <c r="B1468" s="456"/>
      <c r="C1468" s="456"/>
      <c r="D1468" s="457"/>
      <c r="E1468" s="458"/>
      <c r="F1468" s="459"/>
      <c r="G1468" s="108"/>
      <c r="H1468" s="158"/>
      <c r="I1468" s="156"/>
      <c r="J1468" s="107"/>
      <c r="K1468" s="108"/>
      <c r="L1468" s="102"/>
      <c r="M1468" s="102"/>
      <c r="N1468" s="97"/>
      <c r="O1468" s="97"/>
      <c r="P1468" s="97"/>
      <c r="Q1468" s="97"/>
      <c r="R1468" s="97"/>
      <c r="S1468" s="97"/>
      <c r="T1468" s="97"/>
      <c r="U1468" s="97"/>
      <c r="V1468" s="163"/>
    </row>
    <row r="1469" spans="1:22" ht="18.75" customHeight="1">
      <c r="A1469" s="455"/>
      <c r="B1469" s="456"/>
      <c r="C1469" s="456"/>
      <c r="D1469" s="457"/>
      <c r="E1469" s="458"/>
      <c r="F1469" s="459"/>
      <c r="G1469" s="108"/>
      <c r="H1469" s="158"/>
      <c r="I1469" s="156"/>
      <c r="J1469" s="107"/>
      <c r="K1469" s="108"/>
      <c r="L1469" s="102"/>
      <c r="M1469" s="102"/>
      <c r="N1469" s="97"/>
      <c r="O1469" s="97"/>
      <c r="P1469" s="97"/>
      <c r="Q1469" s="97"/>
      <c r="R1469" s="97"/>
      <c r="S1469" s="97"/>
      <c r="T1469" s="97"/>
      <c r="U1469" s="97"/>
      <c r="V1469" s="163"/>
    </row>
    <row r="1470" spans="1:22" ht="18.75" customHeight="1">
      <c r="A1470" s="455"/>
      <c r="B1470" s="456"/>
      <c r="C1470" s="456"/>
      <c r="D1470" s="457"/>
      <c r="E1470" s="458"/>
      <c r="F1470" s="459"/>
      <c r="G1470" s="108"/>
      <c r="H1470" s="158"/>
      <c r="I1470" s="156"/>
      <c r="J1470" s="107"/>
      <c r="K1470" s="108"/>
      <c r="L1470" s="102"/>
      <c r="M1470" s="102"/>
      <c r="N1470" s="97"/>
      <c r="O1470" s="97"/>
      <c r="P1470" s="97"/>
      <c r="Q1470" s="97"/>
      <c r="R1470" s="97"/>
      <c r="S1470" s="97"/>
      <c r="T1470" s="97"/>
      <c r="U1470" s="97"/>
      <c r="V1470" s="163"/>
    </row>
    <row r="1471" spans="1:22" ht="18.75" customHeight="1">
      <c r="A1471" s="455"/>
      <c r="B1471" s="456"/>
      <c r="C1471" s="456"/>
      <c r="D1471" s="457"/>
      <c r="E1471" s="458"/>
      <c r="F1471" s="459"/>
      <c r="G1471" s="108"/>
      <c r="H1471" s="158"/>
      <c r="I1471" s="156"/>
      <c r="J1471" s="107"/>
      <c r="K1471" s="108"/>
      <c r="L1471" s="102"/>
      <c r="M1471" s="102"/>
      <c r="N1471" s="97"/>
      <c r="O1471" s="97"/>
      <c r="P1471" s="97"/>
      <c r="Q1471" s="97"/>
      <c r="R1471" s="97"/>
      <c r="S1471" s="97"/>
      <c r="T1471" s="97"/>
      <c r="U1471" s="97"/>
      <c r="V1471" s="163"/>
    </row>
    <row r="1472" spans="1:22" ht="18.75" customHeight="1">
      <c r="A1472" s="455"/>
      <c r="B1472" s="456"/>
      <c r="C1472" s="456"/>
      <c r="D1472" s="457"/>
      <c r="E1472" s="458"/>
      <c r="F1472" s="459"/>
      <c r="G1472" s="108"/>
      <c r="H1472" s="158"/>
      <c r="I1472" s="156"/>
      <c r="J1472" s="107"/>
      <c r="K1472" s="108"/>
      <c r="L1472" s="102"/>
      <c r="M1472" s="102"/>
      <c r="N1472" s="97"/>
      <c r="O1472" s="97"/>
      <c r="P1472" s="97"/>
      <c r="Q1472" s="97"/>
      <c r="R1472" s="97"/>
      <c r="S1472" s="97"/>
      <c r="T1472" s="97"/>
      <c r="U1472" s="97"/>
      <c r="V1472" s="163"/>
    </row>
    <row r="1473" spans="1:22" ht="18.75" customHeight="1">
      <c r="A1473" s="455"/>
      <c r="B1473" s="456"/>
      <c r="C1473" s="456"/>
      <c r="D1473" s="457"/>
      <c r="E1473" s="458"/>
      <c r="F1473" s="459"/>
      <c r="G1473" s="108"/>
      <c r="H1473" s="158"/>
      <c r="I1473" s="156"/>
      <c r="J1473" s="107"/>
      <c r="K1473" s="108"/>
      <c r="L1473" s="102"/>
      <c r="M1473" s="102"/>
      <c r="N1473" s="97"/>
      <c r="O1473" s="97"/>
      <c r="P1473" s="97"/>
      <c r="Q1473" s="97"/>
      <c r="R1473" s="97"/>
      <c r="S1473" s="97"/>
      <c r="T1473" s="97"/>
      <c r="U1473" s="97"/>
      <c r="V1473" s="163"/>
    </row>
    <row r="1474" spans="1:22" ht="18.75" customHeight="1">
      <c r="A1474" s="455"/>
      <c r="B1474" s="456"/>
      <c r="C1474" s="456"/>
      <c r="D1474" s="457"/>
      <c r="E1474" s="458"/>
      <c r="F1474" s="459"/>
      <c r="G1474" s="108"/>
      <c r="H1474" s="158"/>
      <c r="I1474" s="156"/>
      <c r="J1474" s="107"/>
      <c r="K1474" s="108"/>
      <c r="L1474" s="102"/>
      <c r="M1474" s="102"/>
      <c r="N1474" s="97"/>
      <c r="O1474" s="97"/>
      <c r="P1474" s="97"/>
      <c r="Q1474" s="97"/>
      <c r="R1474" s="97"/>
      <c r="S1474" s="97"/>
      <c r="T1474" s="97"/>
      <c r="U1474" s="97"/>
      <c r="V1474" s="163"/>
    </row>
    <row r="1475" spans="1:22" ht="18.75" customHeight="1">
      <c r="A1475" s="455"/>
      <c r="B1475" s="456"/>
      <c r="C1475" s="456"/>
      <c r="D1475" s="457"/>
      <c r="E1475" s="458"/>
      <c r="F1475" s="459"/>
      <c r="G1475" s="108"/>
      <c r="H1475" s="158"/>
      <c r="I1475" s="156"/>
      <c r="J1475" s="107"/>
      <c r="K1475" s="108"/>
      <c r="L1475" s="102"/>
      <c r="M1475" s="102"/>
      <c r="N1475" s="97"/>
      <c r="O1475" s="97"/>
      <c r="P1475" s="97"/>
      <c r="Q1475" s="97"/>
      <c r="R1475" s="97"/>
      <c r="S1475" s="97"/>
      <c r="T1475" s="97"/>
      <c r="U1475" s="97"/>
      <c r="V1475" s="163"/>
    </row>
    <row r="1476" spans="1:22" ht="18.75" customHeight="1">
      <c r="A1476" s="455"/>
      <c r="B1476" s="456"/>
      <c r="C1476" s="456"/>
      <c r="D1476" s="457"/>
      <c r="E1476" s="458"/>
      <c r="F1476" s="459"/>
      <c r="G1476" s="108"/>
      <c r="H1476" s="158"/>
      <c r="I1476" s="156"/>
      <c r="J1476" s="107"/>
      <c r="K1476" s="108"/>
      <c r="L1476" s="102"/>
      <c r="M1476" s="102"/>
      <c r="N1476" s="97"/>
      <c r="O1476" s="97"/>
      <c r="P1476" s="97"/>
      <c r="Q1476" s="97"/>
      <c r="R1476" s="97"/>
      <c r="S1476" s="97"/>
      <c r="T1476" s="97"/>
      <c r="U1476" s="97"/>
      <c r="V1476" s="163"/>
    </row>
    <row r="1477" spans="1:22" ht="18.75" customHeight="1">
      <c r="A1477" s="455"/>
      <c r="B1477" s="456"/>
      <c r="C1477" s="456"/>
      <c r="D1477" s="457"/>
      <c r="E1477" s="458"/>
      <c r="F1477" s="459"/>
      <c r="G1477" s="108"/>
      <c r="H1477" s="158"/>
      <c r="I1477" s="156"/>
      <c r="J1477" s="107"/>
      <c r="K1477" s="108"/>
      <c r="L1477" s="102"/>
      <c r="M1477" s="102"/>
      <c r="N1477" s="97"/>
      <c r="O1477" s="97"/>
      <c r="P1477" s="97"/>
      <c r="Q1477" s="97"/>
      <c r="R1477" s="97"/>
      <c r="S1477" s="97"/>
      <c r="T1477" s="97"/>
      <c r="U1477" s="97"/>
      <c r="V1477" s="163"/>
    </row>
    <row r="1478" spans="1:22" ht="18">
      <c r="A1478" s="455"/>
      <c r="B1478" s="108"/>
      <c r="C1478" s="108"/>
      <c r="D1478" s="460"/>
      <c r="E1478" s="155"/>
      <c r="F1478" s="96"/>
      <c r="G1478" s="108"/>
      <c r="H1478" s="158"/>
      <c r="I1478" s="156"/>
      <c r="J1478" s="107"/>
      <c r="K1478" s="108"/>
      <c r="L1478" s="108"/>
      <c r="M1478" s="102"/>
      <c r="N1478" s="97"/>
      <c r="O1478" s="97"/>
      <c r="P1478" s="108"/>
      <c r="Q1478" s="108"/>
      <c r="R1478" s="108"/>
      <c r="S1478" s="97"/>
      <c r="T1478" s="102"/>
      <c r="U1478" s="102"/>
      <c r="V1478" s="159"/>
    </row>
    <row r="1479" spans="1:22" ht="18">
      <c r="A1479" s="455"/>
      <c r="B1479" s="108"/>
      <c r="C1479" s="108"/>
      <c r="D1479" s="460"/>
      <c r="E1479" s="155"/>
      <c r="F1479" s="96"/>
      <c r="G1479" s="108"/>
      <c r="H1479" s="158"/>
      <c r="I1479" s="156"/>
      <c r="J1479" s="107"/>
      <c r="K1479" s="108"/>
      <c r="L1479" s="108"/>
      <c r="M1479" s="102"/>
      <c r="N1479" s="97"/>
      <c r="O1479" s="97"/>
      <c r="P1479" s="108"/>
      <c r="Q1479" s="108"/>
      <c r="R1479" s="108"/>
      <c r="S1479" s="97"/>
      <c r="T1479" s="102"/>
      <c r="U1479" s="102"/>
      <c r="V1479" s="159"/>
    </row>
    <row r="1480" spans="1:22" ht="18">
      <c r="A1480" s="455"/>
      <c r="B1480" s="108"/>
      <c r="C1480" s="108"/>
      <c r="D1480" s="460"/>
      <c r="E1480" s="155"/>
      <c r="F1480" s="96"/>
      <c r="G1480" s="108"/>
      <c r="H1480" s="158"/>
      <c r="I1480" s="156"/>
      <c r="J1480" s="107"/>
      <c r="K1480" s="108"/>
      <c r="L1480" s="108"/>
      <c r="M1480" s="102"/>
      <c r="N1480" s="97"/>
      <c r="O1480" s="97"/>
      <c r="P1480" s="108"/>
      <c r="Q1480" s="108"/>
      <c r="R1480" s="108"/>
      <c r="S1480" s="97"/>
      <c r="T1480" s="102"/>
      <c r="U1480" s="102"/>
      <c r="V1480" s="159"/>
    </row>
  </sheetData>
  <mergeCells count="2">
    <mergeCell ref="M2:R2"/>
    <mergeCell ref="T2: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topLeftCell="A62" workbookViewId="0">
      <selection activeCell="D3" sqref="D3:S3"/>
    </sheetView>
  </sheetViews>
  <sheetFormatPr baseColWidth="10" defaultRowHeight="15"/>
  <sheetData>
    <row r="1" spans="1:3">
      <c r="A1" t="s">
        <v>1225</v>
      </c>
    </row>
    <row r="2" spans="1:3">
      <c r="A2" t="s">
        <v>1226</v>
      </c>
      <c r="B2" t="s">
        <v>1227</v>
      </c>
      <c r="C2" t="s">
        <v>1228</v>
      </c>
    </row>
    <row r="3" spans="1:3">
      <c r="A3">
        <v>1009</v>
      </c>
      <c r="B3" t="s">
        <v>1229</v>
      </c>
      <c r="C3">
        <v>3111</v>
      </c>
    </row>
    <row r="4" spans="1:3">
      <c r="A4">
        <v>1010</v>
      </c>
      <c r="B4" t="s">
        <v>1230</v>
      </c>
      <c r="C4">
        <v>3111</v>
      </c>
    </row>
    <row r="5" spans="1:3">
      <c r="A5">
        <v>1011</v>
      </c>
      <c r="B5" t="s">
        <v>1231</v>
      </c>
      <c r="C5">
        <v>3111</v>
      </c>
    </row>
    <row r="6" spans="1:3">
      <c r="A6">
        <v>1012</v>
      </c>
      <c r="B6" t="s">
        <v>1232</v>
      </c>
      <c r="C6">
        <v>3111</v>
      </c>
    </row>
    <row r="7" spans="1:3">
      <c r="A7">
        <v>1013</v>
      </c>
      <c r="B7" t="s">
        <v>1233</v>
      </c>
      <c r="C7">
        <v>3111</v>
      </c>
    </row>
    <row r="8" spans="1:3">
      <c r="A8">
        <v>1194</v>
      </c>
      <c r="B8" t="s">
        <v>1234</v>
      </c>
    </row>
    <row r="9" spans="1:3">
      <c r="A9">
        <v>1195</v>
      </c>
      <c r="B9" t="s">
        <v>1235</v>
      </c>
      <c r="C9">
        <v>3111</v>
      </c>
    </row>
    <row r="10" spans="1:3">
      <c r="A10">
        <v>1196</v>
      </c>
      <c r="B10" t="s">
        <v>1236</v>
      </c>
      <c r="C10">
        <v>3111</v>
      </c>
    </row>
    <row r="11" spans="1:3">
      <c r="A11">
        <v>1197</v>
      </c>
      <c r="B11" t="s">
        <v>1237</v>
      </c>
      <c r="C11">
        <v>3111</v>
      </c>
    </row>
    <row r="12" spans="1:3">
      <c r="A12">
        <v>1198</v>
      </c>
      <c r="B12" t="s">
        <v>1238</v>
      </c>
      <c r="C12">
        <v>3111</v>
      </c>
    </row>
    <row r="13" spans="1:3">
      <c r="A13">
        <v>1199</v>
      </c>
      <c r="B13" t="s">
        <v>1239</v>
      </c>
      <c r="C13">
        <v>3111</v>
      </c>
    </row>
    <row r="14" spans="1:3">
      <c r="A14">
        <v>1210</v>
      </c>
      <c r="B14" t="s">
        <v>1240</v>
      </c>
      <c r="C14">
        <v>3111</v>
      </c>
    </row>
    <row r="15" spans="1:3">
      <c r="A15">
        <v>1211</v>
      </c>
      <c r="B15" t="s">
        <v>1241</v>
      </c>
      <c r="C15">
        <v>3111</v>
      </c>
    </row>
    <row r="16" spans="1:3">
      <c r="A16">
        <v>1212</v>
      </c>
      <c r="B16" t="s">
        <v>1242</v>
      </c>
      <c r="C16">
        <v>3111</v>
      </c>
    </row>
    <row r="17" spans="1:3">
      <c r="A17">
        <v>1213</v>
      </c>
      <c r="B17" t="s">
        <v>1243</v>
      </c>
      <c r="C17">
        <v>3111</v>
      </c>
    </row>
    <row r="18" spans="1:3">
      <c r="A18">
        <v>1214</v>
      </c>
      <c r="B18" t="s">
        <v>1244</v>
      </c>
      <c r="C18">
        <v>3111</v>
      </c>
    </row>
    <row r="19" spans="1:3">
      <c r="A19">
        <v>1215</v>
      </c>
      <c r="B19" t="s">
        <v>1245</v>
      </c>
      <c r="C19" t="s">
        <v>1246</v>
      </c>
    </row>
    <row r="20" spans="1:3">
      <c r="A20">
        <v>1216</v>
      </c>
      <c r="B20" t="s">
        <v>1247</v>
      </c>
      <c r="C20">
        <v>3111</v>
      </c>
    </row>
    <row r="21" spans="1:3">
      <c r="A21">
        <v>1217</v>
      </c>
      <c r="B21" t="s">
        <v>1248</v>
      </c>
      <c r="C21">
        <v>3111</v>
      </c>
    </row>
    <row r="22" spans="1:3">
      <c r="A22">
        <v>1218</v>
      </c>
      <c r="B22" t="s">
        <v>1249</v>
      </c>
      <c r="C22">
        <v>3111</v>
      </c>
    </row>
    <row r="23" spans="1:3">
      <c r="A23">
        <v>1310</v>
      </c>
      <c r="B23" t="s">
        <v>1250</v>
      </c>
      <c r="C23">
        <v>3111</v>
      </c>
    </row>
    <row r="24" spans="1:3">
      <c r="A24">
        <v>1311</v>
      </c>
      <c r="B24" t="s">
        <v>1251</v>
      </c>
      <c r="C24">
        <v>3111</v>
      </c>
    </row>
    <row r="25" spans="1:3">
      <c r="A25">
        <v>1312</v>
      </c>
      <c r="B25" t="s">
        <v>1252</v>
      </c>
      <c r="C25">
        <v>3111</v>
      </c>
    </row>
    <row r="26" spans="1:3">
      <c r="A26">
        <v>1313</v>
      </c>
      <c r="B26" t="s">
        <v>1253</v>
      </c>
    </row>
    <row r="27" spans="1:3">
      <c r="A27">
        <v>1314</v>
      </c>
      <c r="B27" t="s">
        <v>1254</v>
      </c>
      <c r="C27">
        <v>3111</v>
      </c>
    </row>
    <row r="28" spans="1:3">
      <c r="A28">
        <v>1315</v>
      </c>
      <c r="B28" t="s">
        <v>1255</v>
      </c>
      <c r="C28">
        <v>3111</v>
      </c>
    </row>
    <row r="29" spans="1:3">
      <c r="A29">
        <v>1316</v>
      </c>
      <c r="B29" t="s">
        <v>1256</v>
      </c>
      <c r="C29">
        <v>3111</v>
      </c>
    </row>
    <row r="30" spans="1:3">
      <c r="A30">
        <v>1410</v>
      </c>
      <c r="B30" t="s">
        <v>1257</v>
      </c>
      <c r="C30">
        <v>3111</v>
      </c>
    </row>
    <row r="31" spans="1:3">
      <c r="A31">
        <v>1510</v>
      </c>
      <c r="B31" t="s">
        <v>1258</v>
      </c>
      <c r="C31">
        <v>3111</v>
      </c>
    </row>
    <row r="32" spans="1:3">
      <c r="A32">
        <v>1512</v>
      </c>
      <c r="B32" t="s">
        <v>1259</v>
      </c>
      <c r="C32">
        <v>3111</v>
      </c>
    </row>
    <row r="33" spans="1:3">
      <c r="A33">
        <v>1513</v>
      </c>
      <c r="B33" t="s">
        <v>1260</v>
      </c>
      <c r="C33">
        <v>3111</v>
      </c>
    </row>
    <row r="34" spans="1:3">
      <c r="A34">
        <v>1514</v>
      </c>
      <c r="B34" t="s">
        <v>1261</v>
      </c>
      <c r="C34">
        <v>3111</v>
      </c>
    </row>
    <row r="35" spans="1:3">
      <c r="A35">
        <v>1515</v>
      </c>
      <c r="B35" t="s">
        <v>1262</v>
      </c>
    </row>
    <row r="36" spans="1:3">
      <c r="A36">
        <v>1516</v>
      </c>
      <c r="B36" t="s">
        <v>1263</v>
      </c>
    </row>
    <row r="37" spans="1:3">
      <c r="A37">
        <v>1517</v>
      </c>
      <c r="B37" t="s">
        <v>1264</v>
      </c>
      <c r="C37">
        <v>3111</v>
      </c>
    </row>
    <row r="38" spans="1:3">
      <c r="A38">
        <v>1519</v>
      </c>
      <c r="B38" t="s">
        <v>1265</v>
      </c>
    </row>
    <row r="39" spans="1:3">
      <c r="A39">
        <v>1520</v>
      </c>
      <c r="B39" t="s">
        <v>1266</v>
      </c>
      <c r="C39">
        <v>3111</v>
      </c>
    </row>
    <row r="40" spans="1:3">
      <c r="A40">
        <v>1521</v>
      </c>
      <c r="B40" t="s">
        <v>1267</v>
      </c>
      <c r="C40">
        <v>3111</v>
      </c>
    </row>
    <row r="41" spans="1:3">
      <c r="A41">
        <v>1522</v>
      </c>
      <c r="B41" t="s">
        <v>1268</v>
      </c>
      <c r="C41">
        <v>3111</v>
      </c>
    </row>
    <row r="42" spans="1:3">
      <c r="A42">
        <v>1523</v>
      </c>
      <c r="B42" t="s">
        <v>1269</v>
      </c>
      <c r="C42">
        <v>3111</v>
      </c>
    </row>
    <row r="43" spans="1:3">
      <c r="A43">
        <v>1524</v>
      </c>
      <c r="B43" t="s">
        <v>1270</v>
      </c>
      <c r="C43">
        <v>3111</v>
      </c>
    </row>
    <row r="44" spans="1:3">
      <c r="A44">
        <v>1525</v>
      </c>
      <c r="B44" t="s">
        <v>1271</v>
      </c>
      <c r="C44">
        <v>3111</v>
      </c>
    </row>
    <row r="45" spans="1:3">
      <c r="A45">
        <v>1526</v>
      </c>
      <c r="B45" t="s">
        <v>1272</v>
      </c>
      <c r="C45">
        <v>3111</v>
      </c>
    </row>
    <row r="46" spans="1:3">
      <c r="A46">
        <v>1527</v>
      </c>
      <c r="B46" t="s">
        <v>1245</v>
      </c>
      <c r="C46">
        <v>3111</v>
      </c>
    </row>
    <row r="47" spans="1:3">
      <c r="A47">
        <v>1610</v>
      </c>
      <c r="B47" t="s">
        <v>1273</v>
      </c>
      <c r="C47">
        <v>3111</v>
      </c>
    </row>
    <row r="48" spans="1:3">
      <c r="A48">
        <v>1710</v>
      </c>
      <c r="B48" t="s">
        <v>1274</v>
      </c>
      <c r="C48">
        <v>3111</v>
      </c>
    </row>
    <row r="49" spans="1:3">
      <c r="A49">
        <v>1800</v>
      </c>
      <c r="B49" t="s">
        <v>1275</v>
      </c>
      <c r="C49">
        <v>3111</v>
      </c>
    </row>
    <row r="50" spans="1:3">
      <c r="A50">
        <v>1810</v>
      </c>
      <c r="B50" t="s">
        <v>1276</v>
      </c>
      <c r="C50">
        <v>3111</v>
      </c>
    </row>
    <row r="51" spans="1:3">
      <c r="A51">
        <v>1815</v>
      </c>
      <c r="B51" t="s">
        <v>1277</v>
      </c>
      <c r="C51">
        <v>3111</v>
      </c>
    </row>
    <row r="52" spans="1:3">
      <c r="A52">
        <v>1816</v>
      </c>
      <c r="B52" t="s">
        <v>1278</v>
      </c>
      <c r="C52">
        <v>3111</v>
      </c>
    </row>
    <row r="53" spans="1:3">
      <c r="A53">
        <v>1817</v>
      </c>
      <c r="B53" t="s">
        <v>1279</v>
      </c>
      <c r="C53">
        <v>3112</v>
      </c>
    </row>
    <row r="54" spans="1:3">
      <c r="A54">
        <v>1910</v>
      </c>
      <c r="B54" t="s">
        <v>1280</v>
      </c>
      <c r="C54">
        <v>3111</v>
      </c>
    </row>
    <row r="55" spans="1:3">
      <c r="A55">
        <v>2010</v>
      </c>
      <c r="B55" t="s">
        <v>1281</v>
      </c>
      <c r="C55">
        <v>3111</v>
      </c>
    </row>
    <row r="56" spans="1:3">
      <c r="A56">
        <v>2100</v>
      </c>
      <c r="B56" t="s">
        <v>1282</v>
      </c>
      <c r="C56">
        <v>3111</v>
      </c>
    </row>
    <row r="57" spans="1:3">
      <c r="A57">
        <v>2110</v>
      </c>
      <c r="B57" t="s">
        <v>1283</v>
      </c>
      <c r="C57">
        <v>3111</v>
      </c>
    </row>
    <row r="58" spans="1:3">
      <c r="A58">
        <v>2111</v>
      </c>
      <c r="B58" t="s">
        <v>1284</v>
      </c>
      <c r="C58">
        <v>3111</v>
      </c>
    </row>
    <row r="59" spans="1:3">
      <c r="A59">
        <v>2112</v>
      </c>
      <c r="B59" t="s">
        <v>1285</v>
      </c>
      <c r="C59">
        <v>3111</v>
      </c>
    </row>
    <row r="60" spans="1:3">
      <c r="A60">
        <v>3110</v>
      </c>
      <c r="B60" t="s">
        <v>1286</v>
      </c>
      <c r="C60">
        <v>3111</v>
      </c>
    </row>
    <row r="61" spans="1:3">
      <c r="A61">
        <v>3210</v>
      </c>
      <c r="B61" t="s">
        <v>1287</v>
      </c>
      <c r="C61">
        <v>3111</v>
      </c>
    </row>
    <row r="62" spans="1:3">
      <c r="A62">
        <v>2210</v>
      </c>
      <c r="B62" t="s">
        <v>1288</v>
      </c>
      <c r="C62">
        <v>3111</v>
      </c>
    </row>
    <row r="63" spans="1:3">
      <c r="A63">
        <v>2310</v>
      </c>
      <c r="B63" t="s">
        <v>1215</v>
      </c>
      <c r="C63">
        <v>3111</v>
      </c>
    </row>
    <row r="64" spans="1:3">
      <c r="A64">
        <v>2410</v>
      </c>
      <c r="B64" t="s">
        <v>1289</v>
      </c>
      <c r="C64">
        <v>3111</v>
      </c>
    </row>
    <row r="65" spans="1:3">
      <c r="A65">
        <v>2500</v>
      </c>
      <c r="B65" t="s">
        <v>1517</v>
      </c>
    </row>
    <row r="66" spans="1:3" ht="45.75" thickBot="1">
      <c r="A66">
        <v>2910</v>
      </c>
      <c r="B66" s="470" t="s">
        <v>3069</v>
      </c>
    </row>
    <row r="67" spans="1:3">
      <c r="A67">
        <v>2510</v>
      </c>
      <c r="B67" t="s">
        <v>1216</v>
      </c>
      <c r="C67">
        <v>3111</v>
      </c>
    </row>
    <row r="68" spans="1:3">
      <c r="A68">
        <v>2610</v>
      </c>
      <c r="B68" t="s">
        <v>1290</v>
      </c>
      <c r="C68">
        <v>3111</v>
      </c>
    </row>
    <row r="69" spans="1:3">
      <c r="A69">
        <v>2615</v>
      </c>
      <c r="B69" t="s">
        <v>1291</v>
      </c>
      <c r="C69">
        <v>3112</v>
      </c>
    </row>
    <row r="70" spans="1:3">
      <c r="A70">
        <v>2710</v>
      </c>
      <c r="B70" t="s">
        <v>1292</v>
      </c>
      <c r="C70">
        <v>3111</v>
      </c>
    </row>
    <row r="71" spans="1:3">
      <c r="A71">
        <v>2715</v>
      </c>
      <c r="B71" t="s">
        <v>1203</v>
      </c>
      <c r="C71">
        <v>3111</v>
      </c>
    </row>
    <row r="72" spans="1:3">
      <c r="A72">
        <v>2810</v>
      </c>
      <c r="B72" t="s">
        <v>1293</v>
      </c>
      <c r="C72">
        <v>3111</v>
      </c>
    </row>
    <row r="73" spans="1:3">
      <c r="A73">
        <v>3010</v>
      </c>
      <c r="B73" t="s">
        <v>1294</v>
      </c>
      <c r="C73">
        <v>3111</v>
      </c>
    </row>
    <row r="74" spans="1:3">
      <c r="A74">
        <v>3510</v>
      </c>
      <c r="B74" t="s">
        <v>1295</v>
      </c>
      <c r="C74">
        <v>3111</v>
      </c>
    </row>
    <row r="75" spans="1:3">
      <c r="A75" s="468">
        <v>3610</v>
      </c>
      <c r="B75" s="469" t="s">
        <v>3068</v>
      </c>
    </row>
    <row r="76" spans="1:3">
      <c r="A76">
        <v>4010</v>
      </c>
      <c r="B76" t="s">
        <v>1296</v>
      </c>
      <c r="C76">
        <v>3111</v>
      </c>
    </row>
    <row r="77" spans="1:3">
      <c r="A77">
        <v>4011</v>
      </c>
      <c r="B77" t="s">
        <v>1297</v>
      </c>
      <c r="C77">
        <v>3111</v>
      </c>
    </row>
    <row r="78" spans="1:3">
      <c r="A78">
        <v>4012</v>
      </c>
      <c r="B78" t="s">
        <v>1298</v>
      </c>
      <c r="C78">
        <v>3111</v>
      </c>
    </row>
    <row r="79" spans="1:3">
      <c r="A79">
        <v>4013</v>
      </c>
      <c r="B79" t="s">
        <v>1299</v>
      </c>
      <c r="C79">
        <v>3112</v>
      </c>
    </row>
    <row r="80" spans="1:3">
      <c r="A80">
        <v>5010</v>
      </c>
      <c r="B80" t="s">
        <v>1300</v>
      </c>
      <c r="C80">
        <v>3112</v>
      </c>
    </row>
    <row r="81" spans="1:3">
      <c r="A81">
        <v>5011</v>
      </c>
      <c r="B81" t="s">
        <v>1301</v>
      </c>
      <c r="C81">
        <v>3112</v>
      </c>
    </row>
    <row r="82" spans="1:3">
      <c r="A82">
        <v>5012</v>
      </c>
      <c r="B82" t="s">
        <v>1302</v>
      </c>
      <c r="C82">
        <v>3112</v>
      </c>
    </row>
    <row r="83" spans="1:3">
      <c r="A83">
        <v>5013</v>
      </c>
      <c r="B83" t="s">
        <v>1303</v>
      </c>
      <c r="C83">
        <v>3112</v>
      </c>
    </row>
    <row r="84" spans="1:3">
      <c r="A84">
        <v>5015</v>
      </c>
      <c r="B84" t="s">
        <v>1304</v>
      </c>
      <c r="C84">
        <v>3112</v>
      </c>
    </row>
    <row r="85" spans="1:3">
      <c r="A85">
        <v>5017</v>
      </c>
      <c r="B85" t="s">
        <v>1305</v>
      </c>
      <c r="C85">
        <v>3112</v>
      </c>
    </row>
    <row r="86" spans="1:3">
      <c r="A86">
        <v>5018</v>
      </c>
      <c r="B86" t="s">
        <v>1306</v>
      </c>
      <c r="C86">
        <v>3112</v>
      </c>
    </row>
    <row r="87" spans="1:3">
      <c r="A87">
        <v>5019</v>
      </c>
      <c r="B87" t="s">
        <v>1307</v>
      </c>
      <c r="C87">
        <v>3112</v>
      </c>
    </row>
    <row r="88" spans="1:3">
      <c r="A88">
        <v>5020</v>
      </c>
      <c r="B88" t="s">
        <v>1308</v>
      </c>
      <c r="C88">
        <v>3112</v>
      </c>
    </row>
    <row r="89" spans="1:3">
      <c r="A89">
        <v>5021</v>
      </c>
      <c r="B89" t="s">
        <v>1309</v>
      </c>
      <c r="C89">
        <v>3112</v>
      </c>
    </row>
    <row r="90" spans="1:3">
      <c r="A90">
        <v>5050</v>
      </c>
      <c r="B90" t="s">
        <v>1310</v>
      </c>
      <c r="C90">
        <v>3112</v>
      </c>
    </row>
    <row r="91" spans="1:3">
      <c r="A91">
        <v>5051</v>
      </c>
      <c r="B91" t="s">
        <v>1311</v>
      </c>
      <c r="C91">
        <v>3112</v>
      </c>
    </row>
    <row r="92" spans="1:3">
      <c r="A92">
        <v>5052</v>
      </c>
      <c r="B92" t="s">
        <v>1312</v>
      </c>
      <c r="C92">
        <v>3112</v>
      </c>
    </row>
    <row r="93" spans="1:3">
      <c r="A93">
        <v>5053</v>
      </c>
      <c r="B93" t="s">
        <v>1313</v>
      </c>
      <c r="C93">
        <v>3112</v>
      </c>
    </row>
    <row r="94" spans="1:3">
      <c r="A94">
        <v>5054</v>
      </c>
      <c r="B94" t="s">
        <v>1279</v>
      </c>
    </row>
    <row r="95" spans="1:3">
      <c r="A95">
        <v>5056</v>
      </c>
      <c r="B95" t="s">
        <v>1314</v>
      </c>
      <c r="C95">
        <v>3112</v>
      </c>
    </row>
    <row r="96" spans="1:3">
      <c r="A96">
        <v>5057</v>
      </c>
      <c r="B96" t="s">
        <v>1217</v>
      </c>
      <c r="C96">
        <v>3112</v>
      </c>
    </row>
    <row r="97" spans="1:3">
      <c r="A97">
        <v>5058</v>
      </c>
      <c r="B97" t="s">
        <v>1315</v>
      </c>
      <c r="C97">
        <v>3112</v>
      </c>
    </row>
    <row r="98" spans="1:3">
      <c r="A98">
        <v>5059</v>
      </c>
      <c r="B98" t="s">
        <v>1316</v>
      </c>
      <c r="C98">
        <v>3112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1"/>
  <sheetViews>
    <sheetView topLeftCell="A88" workbookViewId="0">
      <selection activeCell="D19" sqref="D19"/>
    </sheetView>
  </sheetViews>
  <sheetFormatPr baseColWidth="10" defaultColWidth="10" defaultRowHeight="12.75"/>
  <cols>
    <col min="1" max="1" width="1.7109375" style="20" customWidth="1"/>
    <col min="2" max="2" width="2.42578125" style="21" customWidth="1"/>
    <col min="3" max="3" width="9.5703125" style="81" bestFit="1" customWidth="1"/>
    <col min="4" max="4" width="49.85546875" style="22" customWidth="1"/>
    <col min="5" max="5" width="20.5703125" style="81" customWidth="1"/>
    <col min="6" max="6" width="15.5703125" style="22" customWidth="1"/>
    <col min="7" max="7" width="24.85546875" style="22" customWidth="1"/>
    <col min="8" max="10" width="25.42578125" style="22" hidden="1" customWidth="1"/>
    <col min="11" max="11" width="10" style="22" customWidth="1"/>
    <col min="12" max="16384" width="10" style="22"/>
  </cols>
  <sheetData>
    <row r="1" spans="1:11" ht="18" customHeight="1">
      <c r="C1" s="513" t="s">
        <v>195</v>
      </c>
      <c r="D1" s="513"/>
      <c r="E1" s="513"/>
      <c r="F1" s="513"/>
      <c r="G1" s="513"/>
      <c r="H1" s="513"/>
      <c r="I1" s="513"/>
      <c r="J1" s="513"/>
    </row>
    <row r="2" spans="1:11" ht="4.9000000000000004" customHeight="1">
      <c r="C2" s="23"/>
      <c r="D2" s="24"/>
      <c r="E2" s="23"/>
      <c r="F2" s="25"/>
      <c r="G2" s="25"/>
      <c r="H2" s="25"/>
      <c r="I2" s="25"/>
      <c r="J2" s="25"/>
    </row>
    <row r="3" spans="1:11" s="30" customFormat="1" ht="28.5" customHeight="1">
      <c r="A3" s="26"/>
      <c r="B3" s="27"/>
      <c r="C3" s="28" t="s">
        <v>196</v>
      </c>
      <c r="D3" s="28" t="s">
        <v>197</v>
      </c>
      <c r="E3" s="28" t="s">
        <v>198</v>
      </c>
      <c r="F3" s="28" t="s">
        <v>199</v>
      </c>
      <c r="G3" s="28" t="s">
        <v>200</v>
      </c>
      <c r="H3" s="29" t="s">
        <v>201</v>
      </c>
      <c r="I3" s="29" t="s">
        <v>202</v>
      </c>
      <c r="J3" s="29" t="s">
        <v>203</v>
      </c>
    </row>
    <row r="4" spans="1:11" s="30" customFormat="1" ht="12">
      <c r="A4" s="26"/>
      <c r="B4" s="27"/>
      <c r="C4" s="31">
        <v>100000</v>
      </c>
      <c r="D4" s="32" t="s">
        <v>204</v>
      </c>
      <c r="E4" s="33"/>
      <c r="F4" s="34"/>
      <c r="G4" s="34"/>
      <c r="H4" s="34"/>
      <c r="I4" s="34"/>
      <c r="J4" s="34"/>
    </row>
    <row r="5" spans="1:11" s="30" customFormat="1" ht="12">
      <c r="A5" s="26"/>
      <c r="B5" s="27"/>
      <c r="C5" s="35">
        <v>110000</v>
      </c>
      <c r="D5" s="36" t="s">
        <v>205</v>
      </c>
      <c r="E5" s="35"/>
      <c r="F5" s="35"/>
      <c r="G5" s="35"/>
      <c r="H5" s="35"/>
      <c r="I5" s="35"/>
      <c r="J5" s="35"/>
    </row>
    <row r="6" spans="1:11" s="30" customFormat="1" ht="12">
      <c r="A6" s="26"/>
      <c r="B6" s="27"/>
      <c r="C6" s="37" t="s">
        <v>206</v>
      </c>
      <c r="D6" s="38" t="s">
        <v>207</v>
      </c>
      <c r="E6" s="39"/>
      <c r="F6" s="39"/>
      <c r="G6" s="39"/>
      <c r="H6" s="39"/>
      <c r="I6" s="39"/>
      <c r="J6" s="39"/>
    </row>
    <row r="7" spans="1:11" s="26" customFormat="1" ht="12">
      <c r="B7" s="27"/>
      <c r="C7" s="40" t="s">
        <v>208</v>
      </c>
      <c r="D7" s="41" t="s">
        <v>207</v>
      </c>
      <c r="E7" s="42"/>
      <c r="F7" s="42"/>
      <c r="G7" s="42"/>
      <c r="H7" s="42"/>
      <c r="I7" s="42"/>
      <c r="J7" s="42"/>
    </row>
    <row r="8" spans="1:11" s="26" customFormat="1" ht="12">
      <c r="B8" s="27"/>
      <c r="C8" s="42" t="s">
        <v>33</v>
      </c>
      <c r="D8" s="43" t="s">
        <v>207</v>
      </c>
      <c r="E8" s="42" t="s">
        <v>5</v>
      </c>
      <c r="F8" s="42">
        <v>11</v>
      </c>
      <c r="G8" s="42" t="s">
        <v>209</v>
      </c>
      <c r="H8" s="42" t="s">
        <v>210</v>
      </c>
      <c r="I8" s="42" t="s">
        <v>5</v>
      </c>
      <c r="J8" s="42" t="s">
        <v>5</v>
      </c>
    </row>
    <row r="9" spans="1:11" s="30" customFormat="1" ht="12">
      <c r="A9" s="26"/>
      <c r="B9" s="27"/>
      <c r="C9" s="40" t="s">
        <v>211</v>
      </c>
      <c r="D9" s="41" t="s">
        <v>212</v>
      </c>
      <c r="E9" s="42"/>
      <c r="F9" s="42"/>
      <c r="G9" s="42"/>
      <c r="H9" s="42"/>
      <c r="I9" s="42"/>
      <c r="J9" s="42"/>
    </row>
    <row r="10" spans="1:11" s="30" customFormat="1" ht="12">
      <c r="A10" s="26"/>
      <c r="B10" s="27"/>
      <c r="C10" s="44" t="s">
        <v>32</v>
      </c>
      <c r="D10" s="45" t="s">
        <v>212</v>
      </c>
      <c r="E10" s="42" t="s">
        <v>212</v>
      </c>
      <c r="F10" s="42">
        <v>15</v>
      </c>
      <c r="G10" s="42" t="s">
        <v>213</v>
      </c>
      <c r="H10" s="42" t="s">
        <v>210</v>
      </c>
      <c r="I10" s="42" t="s">
        <v>214</v>
      </c>
      <c r="J10" s="42" t="s">
        <v>214</v>
      </c>
      <c r="K10" s="46"/>
    </row>
    <row r="11" spans="1:11" s="30" customFormat="1" ht="12">
      <c r="A11" s="26"/>
      <c r="B11" s="27"/>
      <c r="C11" s="35">
        <v>120000</v>
      </c>
      <c r="D11" s="36" t="s">
        <v>215</v>
      </c>
      <c r="E11" s="35"/>
      <c r="F11" s="35"/>
      <c r="G11" s="35"/>
      <c r="H11" s="35"/>
      <c r="I11" s="35"/>
      <c r="J11" s="35"/>
    </row>
    <row r="12" spans="1:11" s="26" customFormat="1" ht="12">
      <c r="B12" s="27"/>
      <c r="C12" s="37" t="s">
        <v>216</v>
      </c>
      <c r="D12" s="38" t="s">
        <v>207</v>
      </c>
      <c r="E12" s="39"/>
      <c r="F12" s="39"/>
      <c r="G12" s="39"/>
      <c r="H12" s="39"/>
      <c r="I12" s="39"/>
      <c r="J12" s="39"/>
    </row>
    <row r="13" spans="1:11" s="26" customFormat="1" ht="12">
      <c r="B13" s="27"/>
      <c r="C13" s="40" t="s">
        <v>217</v>
      </c>
      <c r="D13" s="41" t="s">
        <v>207</v>
      </c>
      <c r="E13" s="42"/>
      <c r="F13" s="42"/>
      <c r="G13" s="42"/>
      <c r="H13" s="42"/>
      <c r="I13" s="42"/>
      <c r="J13" s="42"/>
    </row>
    <row r="14" spans="1:11" s="30" customFormat="1" ht="12">
      <c r="A14" s="26"/>
      <c r="B14" s="27"/>
      <c r="C14" s="42" t="s">
        <v>34</v>
      </c>
      <c r="D14" s="43" t="s">
        <v>218</v>
      </c>
      <c r="E14" s="42" t="s">
        <v>5</v>
      </c>
      <c r="F14" s="42">
        <v>11</v>
      </c>
      <c r="G14" s="42" t="s">
        <v>209</v>
      </c>
      <c r="H14" s="42" t="s">
        <v>215</v>
      </c>
      <c r="I14" s="42" t="s">
        <v>5</v>
      </c>
      <c r="J14" s="42" t="s">
        <v>5</v>
      </c>
    </row>
    <row r="15" spans="1:11" s="30" customFormat="1">
      <c r="A15" s="26"/>
      <c r="B15" s="47"/>
      <c r="C15" s="42" t="s">
        <v>36</v>
      </c>
      <c r="D15" s="43" t="s">
        <v>219</v>
      </c>
      <c r="E15" s="42" t="s">
        <v>5</v>
      </c>
      <c r="F15" s="42">
        <v>11</v>
      </c>
      <c r="G15" s="42" t="s">
        <v>209</v>
      </c>
      <c r="H15" s="42" t="s">
        <v>215</v>
      </c>
      <c r="I15" s="42" t="s">
        <v>5</v>
      </c>
      <c r="J15" s="42" t="s">
        <v>5</v>
      </c>
    </row>
    <row r="16" spans="1:11" s="30" customFormat="1">
      <c r="A16" s="26"/>
      <c r="B16" s="47"/>
      <c r="C16" s="42" t="s">
        <v>39</v>
      </c>
      <c r="D16" s="43" t="s">
        <v>220</v>
      </c>
      <c r="E16" s="42" t="s">
        <v>5</v>
      </c>
      <c r="F16" s="42">
        <v>11</v>
      </c>
      <c r="G16" s="42" t="s">
        <v>209</v>
      </c>
      <c r="H16" s="42" t="s">
        <v>215</v>
      </c>
      <c r="I16" s="42" t="s">
        <v>5</v>
      </c>
      <c r="J16" s="42" t="s">
        <v>5</v>
      </c>
    </row>
    <row r="17" spans="2:11" s="26" customFormat="1">
      <c r="B17" s="48"/>
      <c r="C17" s="42" t="s">
        <v>37</v>
      </c>
      <c r="D17" s="43" t="s">
        <v>221</v>
      </c>
      <c r="E17" s="42" t="s">
        <v>5</v>
      </c>
      <c r="F17" s="42">
        <v>11</v>
      </c>
      <c r="G17" s="42" t="s">
        <v>209</v>
      </c>
      <c r="H17" s="42" t="s">
        <v>215</v>
      </c>
      <c r="I17" s="42" t="s">
        <v>5</v>
      </c>
      <c r="J17" s="42" t="s">
        <v>5</v>
      </c>
    </row>
    <row r="18" spans="2:11" s="26" customFormat="1">
      <c r="B18" s="47"/>
      <c r="C18" s="40" t="s">
        <v>222</v>
      </c>
      <c r="D18" s="41" t="s">
        <v>212</v>
      </c>
      <c r="E18" s="42"/>
      <c r="F18" s="42"/>
      <c r="G18" s="42"/>
      <c r="H18" s="42"/>
      <c r="I18" s="42"/>
      <c r="J18" s="42"/>
      <c r="K18" s="46"/>
    </row>
    <row r="19" spans="2:11" s="26" customFormat="1">
      <c r="B19" s="47"/>
      <c r="C19" s="42" t="s">
        <v>43</v>
      </c>
      <c r="D19" s="43" t="s">
        <v>223</v>
      </c>
      <c r="E19" s="42" t="s">
        <v>212</v>
      </c>
      <c r="F19" s="42">
        <v>15</v>
      </c>
      <c r="G19" s="42" t="s">
        <v>213</v>
      </c>
      <c r="H19" s="42" t="s">
        <v>215</v>
      </c>
      <c r="I19" s="42" t="s">
        <v>214</v>
      </c>
      <c r="J19" s="42" t="s">
        <v>214</v>
      </c>
      <c r="K19" s="46"/>
    </row>
    <row r="20" spans="2:11" s="20" customFormat="1">
      <c r="B20" s="47"/>
      <c r="C20" s="42" t="s">
        <v>40</v>
      </c>
      <c r="D20" s="43" t="s">
        <v>224</v>
      </c>
      <c r="E20" s="42" t="s">
        <v>212</v>
      </c>
      <c r="F20" s="42">
        <v>15</v>
      </c>
      <c r="G20" s="42" t="s">
        <v>213</v>
      </c>
      <c r="H20" s="42" t="s">
        <v>215</v>
      </c>
      <c r="I20" s="42" t="s">
        <v>214</v>
      </c>
      <c r="J20" s="42" t="s">
        <v>214</v>
      </c>
    </row>
    <row r="21" spans="2:11">
      <c r="B21" s="47"/>
      <c r="C21" s="42" t="s">
        <v>41</v>
      </c>
      <c r="D21" s="43" t="s">
        <v>225</v>
      </c>
      <c r="E21" s="42" t="s">
        <v>212</v>
      </c>
      <c r="F21" s="42">
        <v>15</v>
      </c>
      <c r="G21" s="42" t="s">
        <v>213</v>
      </c>
      <c r="H21" s="42" t="s">
        <v>215</v>
      </c>
      <c r="I21" s="42" t="s">
        <v>214</v>
      </c>
      <c r="J21" s="42" t="s">
        <v>214</v>
      </c>
    </row>
    <row r="22" spans="2:11" s="20" customFormat="1">
      <c r="B22" s="27"/>
      <c r="C22" s="49">
        <v>200000</v>
      </c>
      <c r="D22" s="50" t="s">
        <v>226</v>
      </c>
      <c r="E22" s="51"/>
      <c r="F22" s="52"/>
      <c r="G22" s="52"/>
      <c r="H22" s="52"/>
      <c r="I22" s="52"/>
      <c r="J22" s="52"/>
    </row>
    <row r="23" spans="2:11" s="20" customFormat="1">
      <c r="B23" s="27"/>
      <c r="C23" s="35">
        <v>210000</v>
      </c>
      <c r="D23" s="36" t="s">
        <v>205</v>
      </c>
      <c r="E23" s="35"/>
      <c r="F23" s="35"/>
      <c r="G23" s="35"/>
      <c r="H23" s="35"/>
      <c r="I23" s="35"/>
      <c r="J23" s="35"/>
    </row>
    <row r="24" spans="2:11" s="21" customFormat="1">
      <c r="B24" s="27"/>
      <c r="C24" s="37" t="s">
        <v>227</v>
      </c>
      <c r="D24" s="38" t="s">
        <v>228</v>
      </c>
      <c r="E24" s="39"/>
      <c r="F24" s="39"/>
      <c r="G24" s="39"/>
      <c r="H24" s="39"/>
      <c r="I24" s="39"/>
      <c r="J24" s="39"/>
    </row>
    <row r="25" spans="2:11" s="21" customFormat="1">
      <c r="B25" s="27"/>
      <c r="C25" s="40" t="s">
        <v>229</v>
      </c>
      <c r="D25" s="41" t="s">
        <v>230</v>
      </c>
      <c r="E25" s="42"/>
      <c r="F25" s="42"/>
      <c r="G25" s="42"/>
      <c r="H25" s="42"/>
      <c r="I25" s="42"/>
      <c r="J25" s="42"/>
    </row>
    <row r="26" spans="2:11" s="21" customFormat="1">
      <c r="B26" s="27"/>
      <c r="C26" s="42" t="s">
        <v>48</v>
      </c>
      <c r="D26" s="43" t="s">
        <v>231</v>
      </c>
      <c r="E26" s="42" t="s">
        <v>232</v>
      </c>
      <c r="F26" s="42">
        <v>25</v>
      </c>
      <c r="G26" s="42" t="s">
        <v>233</v>
      </c>
      <c r="H26" s="42" t="s">
        <v>210</v>
      </c>
      <c r="I26" s="42" t="s">
        <v>234</v>
      </c>
      <c r="J26" s="42" t="s">
        <v>235</v>
      </c>
    </row>
    <row r="27" spans="2:11" s="21" customFormat="1">
      <c r="B27" s="27"/>
      <c r="C27" s="40" t="s">
        <v>236</v>
      </c>
      <c r="D27" s="41" t="s">
        <v>237</v>
      </c>
      <c r="E27" s="42"/>
      <c r="F27" s="42"/>
      <c r="G27" s="42"/>
      <c r="H27" s="42"/>
      <c r="I27" s="42"/>
      <c r="J27" s="42"/>
    </row>
    <row r="28" spans="2:11" s="21" customFormat="1">
      <c r="C28" s="42" t="s">
        <v>59</v>
      </c>
      <c r="D28" s="43" t="s">
        <v>238</v>
      </c>
      <c r="E28" s="42" t="s">
        <v>239</v>
      </c>
      <c r="F28" s="42">
        <v>25</v>
      </c>
      <c r="G28" s="42" t="s">
        <v>233</v>
      </c>
      <c r="H28" s="42" t="s">
        <v>210</v>
      </c>
      <c r="I28" s="42" t="s">
        <v>240</v>
      </c>
      <c r="J28" s="42" t="s">
        <v>235</v>
      </c>
    </row>
    <row r="29" spans="2:11" s="21" customFormat="1">
      <c r="C29" s="37" t="s">
        <v>241</v>
      </c>
      <c r="D29" s="38" t="s">
        <v>242</v>
      </c>
      <c r="E29" s="39"/>
      <c r="F29" s="39"/>
      <c r="G29" s="39"/>
      <c r="H29" s="39"/>
      <c r="I29" s="39"/>
      <c r="J29" s="39"/>
    </row>
    <row r="30" spans="2:11" s="21" customFormat="1">
      <c r="C30" s="40" t="s">
        <v>243</v>
      </c>
      <c r="D30" s="41" t="s">
        <v>244</v>
      </c>
      <c r="E30" s="42"/>
      <c r="F30" s="42"/>
      <c r="G30" s="42"/>
      <c r="H30" s="42"/>
      <c r="I30" s="42"/>
      <c r="J30" s="42"/>
    </row>
    <row r="31" spans="2:11" s="21" customFormat="1">
      <c r="C31" s="42" t="s">
        <v>245</v>
      </c>
      <c r="D31" s="43" t="s">
        <v>246</v>
      </c>
      <c r="E31" s="42" t="s">
        <v>235</v>
      </c>
      <c r="F31" s="42">
        <v>25</v>
      </c>
      <c r="G31" s="42" t="s">
        <v>233</v>
      </c>
      <c r="H31" s="42" t="s">
        <v>210</v>
      </c>
      <c r="I31" s="42" t="s">
        <v>235</v>
      </c>
      <c r="J31" s="42" t="s">
        <v>235</v>
      </c>
    </row>
    <row r="32" spans="2:11" s="21" customFormat="1">
      <c r="C32" s="42" t="s">
        <v>247</v>
      </c>
      <c r="D32" s="43" t="s">
        <v>248</v>
      </c>
      <c r="E32" s="42" t="s">
        <v>235</v>
      </c>
      <c r="F32" s="42">
        <v>25</v>
      </c>
      <c r="G32" s="42" t="s">
        <v>233</v>
      </c>
      <c r="H32" s="42" t="s">
        <v>210</v>
      </c>
      <c r="I32" s="42" t="s">
        <v>235</v>
      </c>
      <c r="J32" s="42" t="s">
        <v>235</v>
      </c>
    </row>
    <row r="33" spans="1:10" s="21" customFormat="1">
      <c r="C33" s="42" t="s">
        <v>249</v>
      </c>
      <c r="D33" s="43" t="s">
        <v>250</v>
      </c>
      <c r="E33" s="42" t="s">
        <v>235</v>
      </c>
      <c r="F33" s="42">
        <v>25</v>
      </c>
      <c r="G33" s="42" t="s">
        <v>233</v>
      </c>
      <c r="H33" s="42" t="s">
        <v>210</v>
      </c>
      <c r="I33" s="42" t="s">
        <v>235</v>
      </c>
      <c r="J33" s="42" t="s">
        <v>235</v>
      </c>
    </row>
    <row r="34" spans="1:10" s="21" customFormat="1">
      <c r="C34" s="40" t="s">
        <v>251</v>
      </c>
      <c r="D34" s="41" t="s">
        <v>252</v>
      </c>
      <c r="E34" s="42"/>
      <c r="F34" s="42"/>
      <c r="G34" s="42"/>
      <c r="H34" s="42"/>
      <c r="I34" s="42"/>
      <c r="J34" s="42"/>
    </row>
    <row r="35" spans="1:10" s="21" customFormat="1">
      <c r="C35" s="42" t="s">
        <v>253</v>
      </c>
      <c r="D35" s="43" t="s">
        <v>254</v>
      </c>
      <c r="E35" s="42" t="s">
        <v>235</v>
      </c>
      <c r="F35" s="42">
        <v>25</v>
      </c>
      <c r="G35" s="42" t="s">
        <v>233</v>
      </c>
      <c r="H35" s="42" t="s">
        <v>210</v>
      </c>
      <c r="I35" s="42" t="s">
        <v>235</v>
      </c>
      <c r="J35" s="42" t="s">
        <v>235</v>
      </c>
    </row>
    <row r="36" spans="1:10" s="21" customFormat="1">
      <c r="C36" s="42" t="s">
        <v>255</v>
      </c>
      <c r="D36" s="43" t="s">
        <v>256</v>
      </c>
      <c r="E36" s="42" t="s">
        <v>235</v>
      </c>
      <c r="F36" s="42">
        <v>25</v>
      </c>
      <c r="G36" s="42" t="s">
        <v>233</v>
      </c>
      <c r="H36" s="42" t="s">
        <v>210</v>
      </c>
      <c r="I36" s="42" t="s">
        <v>235</v>
      </c>
      <c r="J36" s="42" t="s">
        <v>235</v>
      </c>
    </row>
    <row r="37" spans="1:10" s="21" customFormat="1">
      <c r="C37" s="42" t="s">
        <v>257</v>
      </c>
      <c r="D37" s="43" t="s">
        <v>258</v>
      </c>
      <c r="E37" s="42" t="s">
        <v>235</v>
      </c>
      <c r="F37" s="42">
        <v>25</v>
      </c>
      <c r="G37" s="42" t="s">
        <v>233</v>
      </c>
      <c r="H37" s="42" t="s">
        <v>210</v>
      </c>
      <c r="I37" s="42" t="s">
        <v>235</v>
      </c>
      <c r="J37" s="42" t="s">
        <v>235</v>
      </c>
    </row>
    <row r="38" spans="1:10" s="21" customFormat="1">
      <c r="C38" s="42" t="s">
        <v>259</v>
      </c>
      <c r="D38" s="43" t="s">
        <v>260</v>
      </c>
      <c r="E38" s="42" t="s">
        <v>235</v>
      </c>
      <c r="F38" s="42">
        <v>25</v>
      </c>
      <c r="G38" s="42" t="s">
        <v>233</v>
      </c>
      <c r="H38" s="42" t="s">
        <v>210</v>
      </c>
      <c r="I38" s="42" t="s">
        <v>235</v>
      </c>
      <c r="J38" s="42" t="s">
        <v>235</v>
      </c>
    </row>
    <row r="39" spans="1:10" s="21" customFormat="1">
      <c r="C39" s="40" t="s">
        <v>261</v>
      </c>
      <c r="D39" s="41" t="s">
        <v>262</v>
      </c>
      <c r="E39" s="42"/>
      <c r="F39" s="42"/>
      <c r="G39" s="42"/>
      <c r="H39" s="42"/>
      <c r="I39" s="42"/>
      <c r="J39" s="42"/>
    </row>
    <row r="40" spans="1:10" s="21" customFormat="1">
      <c r="C40" s="42" t="s">
        <v>263</v>
      </c>
      <c r="D40" s="43" t="s">
        <v>262</v>
      </c>
      <c r="E40" s="42" t="s">
        <v>235</v>
      </c>
      <c r="F40" s="42">
        <v>25</v>
      </c>
      <c r="G40" s="42" t="s">
        <v>233</v>
      </c>
      <c r="H40" s="42" t="s">
        <v>210</v>
      </c>
      <c r="I40" s="42" t="s">
        <v>235</v>
      </c>
      <c r="J40" s="42" t="s">
        <v>235</v>
      </c>
    </row>
    <row r="41" spans="1:10" s="53" customFormat="1">
      <c r="A41" s="21"/>
      <c r="B41" s="21"/>
      <c r="C41" s="40" t="s">
        <v>264</v>
      </c>
      <c r="D41" s="41" t="s">
        <v>265</v>
      </c>
      <c r="E41" s="42"/>
      <c r="F41" s="42"/>
      <c r="G41" s="42"/>
      <c r="H41" s="42"/>
      <c r="I41" s="42"/>
      <c r="J41" s="42"/>
    </row>
    <row r="42" spans="1:10" s="21" customFormat="1">
      <c r="C42" s="42" t="s">
        <v>266</v>
      </c>
      <c r="D42" s="43" t="s">
        <v>267</v>
      </c>
      <c r="E42" s="42" t="s">
        <v>235</v>
      </c>
      <c r="F42" s="42">
        <v>25</v>
      </c>
      <c r="G42" s="42" t="s">
        <v>233</v>
      </c>
      <c r="H42" s="42" t="s">
        <v>210</v>
      </c>
      <c r="I42" s="42" t="s">
        <v>235</v>
      </c>
      <c r="J42" s="42" t="s">
        <v>235</v>
      </c>
    </row>
    <row r="43" spans="1:10" s="21" customFormat="1">
      <c r="C43" s="40" t="s">
        <v>268</v>
      </c>
      <c r="D43" s="41" t="s">
        <v>269</v>
      </c>
      <c r="E43" s="42"/>
      <c r="F43" s="42"/>
      <c r="G43" s="42"/>
      <c r="H43" s="42"/>
      <c r="I43" s="42"/>
      <c r="J43" s="42"/>
    </row>
    <row r="44" spans="1:10" s="53" customFormat="1">
      <c r="A44" s="21"/>
      <c r="B44" s="21"/>
      <c r="C44" s="42" t="s">
        <v>270</v>
      </c>
      <c r="D44" s="43" t="s">
        <v>271</v>
      </c>
      <c r="E44" s="42" t="s">
        <v>235</v>
      </c>
      <c r="F44" s="42">
        <v>25</v>
      </c>
      <c r="G44" s="42" t="s">
        <v>233</v>
      </c>
      <c r="H44" s="42" t="s">
        <v>210</v>
      </c>
      <c r="I44" s="42" t="s">
        <v>235</v>
      </c>
      <c r="J44" s="42" t="s">
        <v>235</v>
      </c>
    </row>
    <row r="45" spans="1:10" s="21" customFormat="1">
      <c r="C45" s="40" t="s">
        <v>272</v>
      </c>
      <c r="D45" s="41" t="s">
        <v>273</v>
      </c>
      <c r="E45" s="42"/>
      <c r="F45" s="42"/>
      <c r="G45" s="42"/>
      <c r="H45" s="42"/>
      <c r="I45" s="42"/>
      <c r="J45" s="42"/>
    </row>
    <row r="46" spans="1:10" s="21" customFormat="1">
      <c r="C46" s="42" t="s">
        <v>274</v>
      </c>
      <c r="D46" s="43" t="s">
        <v>275</v>
      </c>
      <c r="E46" s="42" t="s">
        <v>235</v>
      </c>
      <c r="F46" s="42">
        <v>25</v>
      </c>
      <c r="G46" s="42" t="s">
        <v>233</v>
      </c>
      <c r="H46" s="42" t="s">
        <v>210</v>
      </c>
      <c r="I46" s="42" t="s">
        <v>235</v>
      </c>
      <c r="J46" s="42" t="s">
        <v>235</v>
      </c>
    </row>
    <row r="47" spans="1:10" s="21" customFormat="1">
      <c r="C47" s="42" t="s">
        <v>276</v>
      </c>
      <c r="D47" s="43" t="s">
        <v>277</v>
      </c>
      <c r="E47" s="42" t="s">
        <v>235</v>
      </c>
      <c r="F47" s="42">
        <v>25</v>
      </c>
      <c r="G47" s="42" t="s">
        <v>233</v>
      </c>
      <c r="H47" s="42" t="s">
        <v>210</v>
      </c>
      <c r="I47" s="42" t="s">
        <v>235</v>
      </c>
      <c r="J47" s="42" t="s">
        <v>235</v>
      </c>
    </row>
    <row r="48" spans="1:10" s="21" customFormat="1">
      <c r="C48" s="42" t="s">
        <v>278</v>
      </c>
      <c r="D48" s="43" t="s">
        <v>279</v>
      </c>
      <c r="E48" s="42" t="s">
        <v>235</v>
      </c>
      <c r="F48" s="42">
        <v>25</v>
      </c>
      <c r="G48" s="42" t="s">
        <v>233</v>
      </c>
      <c r="H48" s="42" t="s">
        <v>210</v>
      </c>
      <c r="I48" s="42" t="s">
        <v>235</v>
      </c>
      <c r="J48" s="42" t="s">
        <v>235</v>
      </c>
    </row>
    <row r="49" spans="1:10" s="53" customFormat="1">
      <c r="A49" s="21"/>
      <c r="B49" s="21"/>
      <c r="C49" s="37" t="s">
        <v>280</v>
      </c>
      <c r="D49" s="38" t="s">
        <v>281</v>
      </c>
      <c r="E49" s="39"/>
      <c r="F49" s="39"/>
      <c r="G49" s="39"/>
      <c r="H49" s="39"/>
      <c r="I49" s="39"/>
      <c r="J49" s="39"/>
    </row>
    <row r="50" spans="1:10" s="21" customFormat="1">
      <c r="C50" s="40" t="s">
        <v>282</v>
      </c>
      <c r="D50" s="41" t="s">
        <v>283</v>
      </c>
      <c r="E50" s="42"/>
      <c r="F50" s="42"/>
      <c r="G50" s="42"/>
      <c r="H50" s="42"/>
      <c r="I50" s="42"/>
      <c r="J50" s="42"/>
    </row>
    <row r="51" spans="1:10" s="21" customFormat="1">
      <c r="C51" s="42" t="s">
        <v>284</v>
      </c>
      <c r="D51" s="43" t="s">
        <v>285</v>
      </c>
      <c r="E51" s="42" t="s">
        <v>235</v>
      </c>
      <c r="F51" s="42">
        <v>25</v>
      </c>
      <c r="G51" s="42" t="s">
        <v>233</v>
      </c>
      <c r="H51" s="42" t="s">
        <v>210</v>
      </c>
      <c r="I51" s="42" t="s">
        <v>235</v>
      </c>
      <c r="J51" s="42" t="s">
        <v>235</v>
      </c>
    </row>
    <row r="52" spans="1:10" s="21" customFormat="1">
      <c r="C52" s="37" t="s">
        <v>286</v>
      </c>
      <c r="D52" s="38" t="s">
        <v>287</v>
      </c>
      <c r="E52" s="39"/>
      <c r="F52" s="39"/>
      <c r="G52" s="39"/>
      <c r="H52" s="39"/>
      <c r="I52" s="39"/>
      <c r="J52" s="39"/>
    </row>
    <row r="53" spans="1:10" s="53" customFormat="1">
      <c r="A53" s="21"/>
      <c r="B53" s="21"/>
      <c r="C53" s="40" t="s">
        <v>288</v>
      </c>
      <c r="D53" s="41" t="s">
        <v>289</v>
      </c>
      <c r="E53" s="42"/>
      <c r="F53" s="42"/>
      <c r="G53" s="42"/>
      <c r="H53" s="42"/>
      <c r="I53" s="42"/>
      <c r="J53" s="42"/>
    </row>
    <row r="54" spans="1:10" s="21" customFormat="1">
      <c r="C54" s="42" t="s">
        <v>290</v>
      </c>
      <c r="D54" s="43" t="s">
        <v>21</v>
      </c>
      <c r="E54" s="42" t="s">
        <v>235</v>
      </c>
      <c r="F54" s="42">
        <v>25</v>
      </c>
      <c r="G54" s="42" t="s">
        <v>233</v>
      </c>
      <c r="H54" s="42" t="s">
        <v>210</v>
      </c>
      <c r="I54" s="42" t="s">
        <v>235</v>
      </c>
      <c r="J54" s="42" t="s">
        <v>235</v>
      </c>
    </row>
    <row r="55" spans="1:10" s="21" customFormat="1">
      <c r="C55" s="40" t="s">
        <v>291</v>
      </c>
      <c r="D55" s="41" t="s">
        <v>292</v>
      </c>
      <c r="E55" s="42"/>
      <c r="F55" s="42"/>
      <c r="G55" s="42"/>
      <c r="H55" s="42"/>
      <c r="I55" s="42"/>
      <c r="J55" s="42"/>
    </row>
    <row r="56" spans="1:10" s="21" customFormat="1">
      <c r="C56" s="42" t="s">
        <v>293</v>
      </c>
      <c r="D56" s="43" t="s">
        <v>294</v>
      </c>
      <c r="E56" s="42" t="s">
        <v>235</v>
      </c>
      <c r="F56" s="42">
        <v>25</v>
      </c>
      <c r="G56" s="42" t="s">
        <v>233</v>
      </c>
      <c r="H56" s="42" t="s">
        <v>210</v>
      </c>
      <c r="I56" s="42" t="s">
        <v>235</v>
      </c>
      <c r="J56" s="42" t="s">
        <v>235</v>
      </c>
    </row>
    <row r="57" spans="1:10" s="21" customFormat="1">
      <c r="C57" s="54" t="s">
        <v>295</v>
      </c>
      <c r="D57" s="38" t="s">
        <v>296</v>
      </c>
      <c r="E57" s="39"/>
      <c r="F57" s="39"/>
      <c r="G57" s="39"/>
      <c r="H57" s="39"/>
      <c r="I57" s="39"/>
      <c r="J57" s="39"/>
    </row>
    <row r="58" spans="1:10" s="21" customFormat="1">
      <c r="C58" s="55" t="s">
        <v>297</v>
      </c>
      <c r="D58" s="41" t="s">
        <v>298</v>
      </c>
      <c r="E58" s="42"/>
      <c r="F58" s="42"/>
      <c r="G58" s="42"/>
      <c r="H58" s="42"/>
      <c r="I58" s="42"/>
      <c r="J58" s="42"/>
    </row>
    <row r="59" spans="1:10" s="21" customFormat="1">
      <c r="C59" s="42" t="s">
        <v>299</v>
      </c>
      <c r="D59" s="43" t="s">
        <v>298</v>
      </c>
      <c r="E59" s="42" t="s">
        <v>235</v>
      </c>
      <c r="F59" s="42">
        <v>25</v>
      </c>
      <c r="G59" s="42" t="s">
        <v>233</v>
      </c>
      <c r="H59" s="42" t="s">
        <v>210</v>
      </c>
      <c r="I59" s="42" t="s">
        <v>235</v>
      </c>
      <c r="J59" s="42" t="s">
        <v>235</v>
      </c>
    </row>
    <row r="60" spans="1:10" s="21" customFormat="1">
      <c r="C60" s="42" t="s">
        <v>177</v>
      </c>
      <c r="D60" s="43" t="s">
        <v>300</v>
      </c>
      <c r="E60" s="42" t="s">
        <v>235</v>
      </c>
      <c r="F60" s="42">
        <v>25</v>
      </c>
      <c r="G60" s="42" t="s">
        <v>233</v>
      </c>
      <c r="H60" s="42" t="s">
        <v>210</v>
      </c>
      <c r="I60" s="42" t="s">
        <v>235</v>
      </c>
      <c r="J60" s="42" t="s">
        <v>235</v>
      </c>
    </row>
    <row r="61" spans="1:10" s="21" customFormat="1">
      <c r="B61" s="56"/>
      <c r="C61" s="42" t="s">
        <v>301</v>
      </c>
      <c r="D61" s="43" t="s">
        <v>302</v>
      </c>
      <c r="E61" s="42" t="s">
        <v>235</v>
      </c>
      <c r="F61" s="42">
        <v>25</v>
      </c>
      <c r="G61" s="42" t="s">
        <v>233</v>
      </c>
      <c r="H61" s="42" t="s">
        <v>210</v>
      </c>
      <c r="I61" s="42" t="s">
        <v>235</v>
      </c>
      <c r="J61" s="42" t="s">
        <v>235</v>
      </c>
    </row>
    <row r="62" spans="1:10" s="21" customFormat="1">
      <c r="C62" s="57">
        <v>220000</v>
      </c>
      <c r="D62" s="58" t="s">
        <v>215</v>
      </c>
      <c r="E62" s="57"/>
      <c r="F62" s="57"/>
      <c r="G62" s="57"/>
      <c r="H62" s="57"/>
      <c r="I62" s="57"/>
      <c r="J62" s="57"/>
    </row>
    <row r="63" spans="1:10" s="21" customFormat="1">
      <c r="C63" s="37" t="s">
        <v>303</v>
      </c>
      <c r="D63" s="38" t="s">
        <v>228</v>
      </c>
      <c r="E63" s="39"/>
      <c r="F63" s="39"/>
      <c r="G63" s="39"/>
      <c r="H63" s="39"/>
      <c r="I63" s="39"/>
      <c r="J63" s="39"/>
    </row>
    <row r="64" spans="1:10" s="21" customFormat="1">
      <c r="C64" s="40" t="s">
        <v>304</v>
      </c>
      <c r="D64" s="41" t="s">
        <v>230</v>
      </c>
      <c r="E64" s="42"/>
      <c r="F64" s="42"/>
      <c r="G64" s="42"/>
      <c r="H64" s="42"/>
      <c r="I64" s="42"/>
      <c r="J64" s="42"/>
    </row>
    <row r="65" spans="1:10" s="21" customFormat="1">
      <c r="C65" s="42" t="s">
        <v>305</v>
      </c>
      <c r="D65" s="43" t="s">
        <v>306</v>
      </c>
      <c r="E65" s="42" t="s">
        <v>232</v>
      </c>
      <c r="F65" s="42">
        <v>25</v>
      </c>
      <c r="G65" s="42" t="s">
        <v>233</v>
      </c>
      <c r="H65" s="42" t="s">
        <v>215</v>
      </c>
      <c r="I65" s="42" t="s">
        <v>234</v>
      </c>
      <c r="J65" s="42" t="s">
        <v>235</v>
      </c>
    </row>
    <row r="66" spans="1:10" s="21" customFormat="1">
      <c r="C66" s="42" t="s">
        <v>307</v>
      </c>
      <c r="D66" s="43" t="s">
        <v>308</v>
      </c>
      <c r="E66" s="42" t="s">
        <v>232</v>
      </c>
      <c r="F66" s="42">
        <v>25</v>
      </c>
      <c r="G66" s="42" t="s">
        <v>233</v>
      </c>
      <c r="H66" s="42" t="s">
        <v>215</v>
      </c>
      <c r="I66" s="42" t="s">
        <v>234</v>
      </c>
      <c r="J66" s="42" t="s">
        <v>235</v>
      </c>
    </row>
    <row r="67" spans="1:10" s="21" customFormat="1">
      <c r="C67" s="42" t="s">
        <v>309</v>
      </c>
      <c r="D67" s="43" t="s">
        <v>310</v>
      </c>
      <c r="E67" s="42" t="s">
        <v>232</v>
      </c>
      <c r="F67" s="42">
        <v>25</v>
      </c>
      <c r="G67" s="42" t="s">
        <v>233</v>
      </c>
      <c r="H67" s="42" t="s">
        <v>215</v>
      </c>
      <c r="I67" s="42" t="s">
        <v>234</v>
      </c>
      <c r="J67" s="42" t="s">
        <v>235</v>
      </c>
    </row>
    <row r="68" spans="1:10" s="21" customFormat="1">
      <c r="C68" s="42" t="s">
        <v>311</v>
      </c>
      <c r="D68" s="43" t="s">
        <v>312</v>
      </c>
      <c r="E68" s="42" t="s">
        <v>232</v>
      </c>
      <c r="F68" s="42">
        <v>25</v>
      </c>
      <c r="G68" s="42" t="s">
        <v>233</v>
      </c>
      <c r="H68" s="42" t="s">
        <v>215</v>
      </c>
      <c r="I68" s="42" t="s">
        <v>234</v>
      </c>
      <c r="J68" s="42" t="s">
        <v>235</v>
      </c>
    </row>
    <row r="69" spans="1:10" s="21" customFormat="1">
      <c r="C69" s="42" t="s">
        <v>313</v>
      </c>
      <c r="D69" s="43" t="s">
        <v>314</v>
      </c>
      <c r="E69" s="42" t="s">
        <v>232</v>
      </c>
      <c r="F69" s="42">
        <v>25</v>
      </c>
      <c r="G69" s="42" t="s">
        <v>233</v>
      </c>
      <c r="H69" s="42" t="s">
        <v>215</v>
      </c>
      <c r="I69" s="42" t="s">
        <v>234</v>
      </c>
      <c r="J69" s="42" t="s">
        <v>235</v>
      </c>
    </row>
    <row r="70" spans="1:10" s="21" customFormat="1">
      <c r="C70" s="42" t="s">
        <v>315</v>
      </c>
      <c r="D70" s="43" t="s">
        <v>316</v>
      </c>
      <c r="E70" s="42" t="s">
        <v>232</v>
      </c>
      <c r="F70" s="42">
        <v>25</v>
      </c>
      <c r="G70" s="42" t="s">
        <v>233</v>
      </c>
      <c r="H70" s="42" t="s">
        <v>215</v>
      </c>
      <c r="I70" s="42" t="s">
        <v>234</v>
      </c>
      <c r="J70" s="42" t="s">
        <v>235</v>
      </c>
    </row>
    <row r="71" spans="1:10" s="21" customFormat="1">
      <c r="C71" s="42" t="s">
        <v>317</v>
      </c>
      <c r="D71" s="43" t="s">
        <v>318</v>
      </c>
      <c r="E71" s="42" t="s">
        <v>232</v>
      </c>
      <c r="F71" s="42">
        <v>25</v>
      </c>
      <c r="G71" s="42" t="s">
        <v>233</v>
      </c>
      <c r="H71" s="42" t="s">
        <v>215</v>
      </c>
      <c r="I71" s="42" t="s">
        <v>234</v>
      </c>
      <c r="J71" s="42" t="s">
        <v>235</v>
      </c>
    </row>
    <row r="72" spans="1:10" s="21" customFormat="1">
      <c r="C72" s="42" t="s">
        <v>319</v>
      </c>
      <c r="D72" s="43" t="s">
        <v>320</v>
      </c>
      <c r="E72" s="42" t="s">
        <v>232</v>
      </c>
      <c r="F72" s="42">
        <v>25</v>
      </c>
      <c r="G72" s="42" t="s">
        <v>233</v>
      </c>
      <c r="H72" s="42" t="s">
        <v>215</v>
      </c>
      <c r="I72" s="42" t="s">
        <v>234</v>
      </c>
      <c r="J72" s="42" t="s">
        <v>235</v>
      </c>
    </row>
    <row r="73" spans="1:10" s="53" customFormat="1">
      <c r="A73" s="21"/>
      <c r="B73" s="21"/>
      <c r="C73" s="42" t="s">
        <v>321</v>
      </c>
      <c r="D73" s="43" t="s">
        <v>322</v>
      </c>
      <c r="E73" s="42" t="s">
        <v>232</v>
      </c>
      <c r="F73" s="42">
        <v>25</v>
      </c>
      <c r="G73" s="42" t="s">
        <v>233</v>
      </c>
      <c r="H73" s="42" t="s">
        <v>215</v>
      </c>
      <c r="I73" s="42" t="s">
        <v>234</v>
      </c>
      <c r="J73" s="42" t="s">
        <v>235</v>
      </c>
    </row>
    <row r="74" spans="1:10" s="53" customFormat="1">
      <c r="A74" s="21"/>
      <c r="B74" s="59"/>
      <c r="C74" s="42" t="s">
        <v>54</v>
      </c>
      <c r="D74" s="43" t="s">
        <v>323</v>
      </c>
      <c r="E74" s="42" t="s">
        <v>232</v>
      </c>
      <c r="F74" s="42">
        <v>25</v>
      </c>
      <c r="G74" s="42" t="s">
        <v>233</v>
      </c>
      <c r="H74" s="42" t="s">
        <v>215</v>
      </c>
      <c r="I74" s="42" t="s">
        <v>234</v>
      </c>
      <c r="J74" s="42" t="s">
        <v>235</v>
      </c>
    </row>
    <row r="75" spans="1:10" s="21" customFormat="1">
      <c r="C75" s="40" t="s">
        <v>324</v>
      </c>
      <c r="D75" s="41" t="s">
        <v>237</v>
      </c>
      <c r="E75" s="42"/>
      <c r="F75" s="42"/>
      <c r="G75" s="42"/>
      <c r="H75" s="42"/>
      <c r="I75" s="42"/>
      <c r="J75" s="42"/>
    </row>
    <row r="76" spans="1:10" s="21" customFormat="1">
      <c r="C76" s="42" t="s">
        <v>325</v>
      </c>
      <c r="D76" s="43" t="s">
        <v>326</v>
      </c>
      <c r="E76" s="42" t="s">
        <v>239</v>
      </c>
      <c r="F76" s="42">
        <v>25</v>
      </c>
      <c r="G76" s="42" t="s">
        <v>233</v>
      </c>
      <c r="H76" s="42" t="s">
        <v>215</v>
      </c>
      <c r="I76" s="42" t="s">
        <v>240</v>
      </c>
      <c r="J76" s="42" t="s">
        <v>235</v>
      </c>
    </row>
    <row r="77" spans="1:10" s="21" customFormat="1">
      <c r="C77" s="42" t="s">
        <v>327</v>
      </c>
      <c r="D77" s="43" t="s">
        <v>328</v>
      </c>
      <c r="E77" s="42" t="s">
        <v>239</v>
      </c>
      <c r="F77" s="42">
        <v>25</v>
      </c>
      <c r="G77" s="42" t="s">
        <v>233</v>
      </c>
      <c r="H77" s="42" t="s">
        <v>215</v>
      </c>
      <c r="I77" s="42" t="s">
        <v>240</v>
      </c>
      <c r="J77" s="42" t="s">
        <v>235</v>
      </c>
    </row>
    <row r="78" spans="1:10" s="21" customFormat="1">
      <c r="C78" s="42" t="s">
        <v>329</v>
      </c>
      <c r="D78" s="43" t="s">
        <v>330</v>
      </c>
      <c r="E78" s="42" t="s">
        <v>239</v>
      </c>
      <c r="F78" s="42">
        <v>25</v>
      </c>
      <c r="G78" s="42" t="s">
        <v>233</v>
      </c>
      <c r="H78" s="42" t="s">
        <v>215</v>
      </c>
      <c r="I78" s="42" t="s">
        <v>240</v>
      </c>
      <c r="J78" s="42" t="s">
        <v>235</v>
      </c>
    </row>
    <row r="79" spans="1:10" s="21" customFormat="1">
      <c r="C79" s="42" t="s">
        <v>331</v>
      </c>
      <c r="D79" s="43" t="s">
        <v>332</v>
      </c>
      <c r="E79" s="42" t="s">
        <v>239</v>
      </c>
      <c r="F79" s="42">
        <v>25</v>
      </c>
      <c r="G79" s="42" t="s">
        <v>233</v>
      </c>
      <c r="H79" s="42" t="s">
        <v>215</v>
      </c>
      <c r="I79" s="42" t="s">
        <v>240</v>
      </c>
      <c r="J79" s="42" t="s">
        <v>235</v>
      </c>
    </row>
    <row r="80" spans="1:10" s="21" customFormat="1">
      <c r="C80" s="42" t="s">
        <v>333</v>
      </c>
      <c r="D80" s="43" t="s">
        <v>334</v>
      </c>
      <c r="E80" s="42" t="s">
        <v>239</v>
      </c>
      <c r="F80" s="42">
        <v>25</v>
      </c>
      <c r="G80" s="42" t="s">
        <v>233</v>
      </c>
      <c r="H80" s="42" t="s">
        <v>215</v>
      </c>
      <c r="I80" s="42" t="s">
        <v>240</v>
      </c>
      <c r="J80" s="42" t="s">
        <v>235</v>
      </c>
    </row>
    <row r="81" spans="1:10" s="21" customFormat="1">
      <c r="C81" s="42" t="s">
        <v>335</v>
      </c>
      <c r="D81" s="43" t="s">
        <v>336</v>
      </c>
      <c r="E81" s="42" t="s">
        <v>239</v>
      </c>
      <c r="F81" s="42">
        <v>25</v>
      </c>
      <c r="G81" s="42" t="s">
        <v>233</v>
      </c>
      <c r="H81" s="42" t="s">
        <v>215</v>
      </c>
      <c r="I81" s="42" t="s">
        <v>240</v>
      </c>
      <c r="J81" s="42" t="s">
        <v>235</v>
      </c>
    </row>
    <row r="82" spans="1:10" s="21" customFormat="1">
      <c r="C82" s="42" t="s">
        <v>337</v>
      </c>
      <c r="D82" s="43" t="s">
        <v>338</v>
      </c>
      <c r="E82" s="42" t="s">
        <v>239</v>
      </c>
      <c r="F82" s="42">
        <v>25</v>
      </c>
      <c r="G82" s="42" t="s">
        <v>233</v>
      </c>
      <c r="H82" s="42" t="s">
        <v>215</v>
      </c>
      <c r="I82" s="42" t="s">
        <v>240</v>
      </c>
      <c r="J82" s="42" t="s">
        <v>235</v>
      </c>
    </row>
    <row r="83" spans="1:10" s="21" customFormat="1">
      <c r="C83" s="42" t="s">
        <v>339</v>
      </c>
      <c r="D83" s="43" t="s">
        <v>340</v>
      </c>
      <c r="E83" s="42" t="s">
        <v>239</v>
      </c>
      <c r="F83" s="42">
        <v>25</v>
      </c>
      <c r="G83" s="42" t="s">
        <v>233</v>
      </c>
      <c r="H83" s="42" t="s">
        <v>215</v>
      </c>
      <c r="I83" s="42" t="s">
        <v>240</v>
      </c>
      <c r="J83" s="42" t="s">
        <v>235</v>
      </c>
    </row>
    <row r="84" spans="1:10" s="21" customFormat="1">
      <c r="C84" s="42" t="s">
        <v>341</v>
      </c>
      <c r="D84" s="43" t="s">
        <v>342</v>
      </c>
      <c r="E84" s="42" t="s">
        <v>239</v>
      </c>
      <c r="F84" s="42">
        <v>25</v>
      </c>
      <c r="G84" s="42" t="s">
        <v>233</v>
      </c>
      <c r="H84" s="42" t="s">
        <v>215</v>
      </c>
      <c r="I84" s="42" t="s">
        <v>240</v>
      </c>
      <c r="J84" s="42" t="s">
        <v>235</v>
      </c>
    </row>
    <row r="85" spans="1:10" s="21" customFormat="1">
      <c r="C85" s="42" t="s">
        <v>343</v>
      </c>
      <c r="D85" s="43" t="s">
        <v>344</v>
      </c>
      <c r="E85" s="42" t="s">
        <v>239</v>
      </c>
      <c r="F85" s="60">
        <v>25</v>
      </c>
      <c r="G85" s="60" t="s">
        <v>233</v>
      </c>
      <c r="H85" s="60" t="s">
        <v>215</v>
      </c>
      <c r="I85" s="60" t="s">
        <v>240</v>
      </c>
      <c r="J85" s="60" t="s">
        <v>235</v>
      </c>
    </row>
    <row r="86" spans="1:10" s="53" customFormat="1">
      <c r="A86" s="21"/>
      <c r="B86" s="21"/>
      <c r="C86" s="42" t="s">
        <v>345</v>
      </c>
      <c r="D86" s="43" t="s">
        <v>346</v>
      </c>
      <c r="E86" s="42" t="s">
        <v>239</v>
      </c>
      <c r="F86" s="42">
        <v>25</v>
      </c>
      <c r="G86" s="42" t="s">
        <v>233</v>
      </c>
      <c r="H86" s="42" t="s">
        <v>215</v>
      </c>
      <c r="I86" s="42" t="s">
        <v>240</v>
      </c>
      <c r="J86" s="42" t="s">
        <v>235</v>
      </c>
    </row>
    <row r="87" spans="1:10" s="21" customFormat="1">
      <c r="B87" s="59"/>
      <c r="C87" s="42" t="s">
        <v>347</v>
      </c>
      <c r="D87" s="43" t="s">
        <v>348</v>
      </c>
      <c r="E87" s="42" t="s">
        <v>239</v>
      </c>
      <c r="F87" s="42">
        <v>25</v>
      </c>
      <c r="G87" s="42" t="s">
        <v>233</v>
      </c>
      <c r="H87" s="42" t="s">
        <v>215</v>
      </c>
      <c r="I87" s="42" t="s">
        <v>240</v>
      </c>
      <c r="J87" s="42" t="s">
        <v>235</v>
      </c>
    </row>
    <row r="88" spans="1:10" s="21" customFormat="1">
      <c r="C88" s="37" t="s">
        <v>349</v>
      </c>
      <c r="D88" s="38" t="s">
        <v>242</v>
      </c>
      <c r="E88" s="39"/>
      <c r="F88" s="39"/>
      <c r="G88" s="39"/>
      <c r="H88" s="39"/>
      <c r="I88" s="39"/>
      <c r="J88" s="39"/>
    </row>
    <row r="89" spans="1:10" s="21" customFormat="1">
      <c r="C89" s="40" t="s">
        <v>350</v>
      </c>
      <c r="D89" s="41" t="s">
        <v>244</v>
      </c>
      <c r="E89" s="42"/>
      <c r="F89" s="42"/>
      <c r="G89" s="42"/>
      <c r="H89" s="42"/>
      <c r="I89" s="42"/>
      <c r="J89" s="42"/>
    </row>
    <row r="90" spans="1:10" s="21" customFormat="1">
      <c r="C90" s="42" t="s">
        <v>351</v>
      </c>
      <c r="D90" s="43" t="s">
        <v>352</v>
      </c>
      <c r="E90" s="42" t="s">
        <v>235</v>
      </c>
      <c r="F90" s="42">
        <v>25</v>
      </c>
      <c r="G90" s="42" t="s">
        <v>233</v>
      </c>
      <c r="H90" s="42" t="s">
        <v>215</v>
      </c>
      <c r="I90" s="42" t="s">
        <v>235</v>
      </c>
      <c r="J90" s="42" t="s">
        <v>235</v>
      </c>
    </row>
    <row r="91" spans="1:10" s="21" customFormat="1">
      <c r="C91" s="42" t="s">
        <v>353</v>
      </c>
      <c r="D91" s="43" t="s">
        <v>354</v>
      </c>
      <c r="E91" s="42" t="s">
        <v>235</v>
      </c>
      <c r="F91" s="42">
        <v>25</v>
      </c>
      <c r="G91" s="42" t="s">
        <v>233</v>
      </c>
      <c r="H91" s="42" t="s">
        <v>215</v>
      </c>
      <c r="I91" s="42" t="s">
        <v>235</v>
      </c>
      <c r="J91" s="42" t="s">
        <v>235</v>
      </c>
    </row>
    <row r="92" spans="1:10" s="21" customFormat="1">
      <c r="C92" s="42" t="s">
        <v>355</v>
      </c>
      <c r="D92" s="43" t="s">
        <v>356</v>
      </c>
      <c r="E92" s="42" t="s">
        <v>235</v>
      </c>
      <c r="F92" s="42">
        <v>25</v>
      </c>
      <c r="G92" s="42" t="s">
        <v>233</v>
      </c>
      <c r="H92" s="42" t="s">
        <v>215</v>
      </c>
      <c r="I92" s="42" t="s">
        <v>235</v>
      </c>
      <c r="J92" s="42" t="s">
        <v>235</v>
      </c>
    </row>
    <row r="93" spans="1:10" s="21" customFormat="1">
      <c r="C93" s="42" t="s">
        <v>357</v>
      </c>
      <c r="D93" s="43" t="s">
        <v>358</v>
      </c>
      <c r="E93" s="42" t="s">
        <v>235</v>
      </c>
      <c r="F93" s="42">
        <v>25</v>
      </c>
      <c r="G93" s="42" t="s">
        <v>233</v>
      </c>
      <c r="H93" s="42" t="s">
        <v>215</v>
      </c>
      <c r="I93" s="42" t="s">
        <v>235</v>
      </c>
      <c r="J93" s="42" t="s">
        <v>235</v>
      </c>
    </row>
    <row r="94" spans="1:10" s="21" customFormat="1">
      <c r="C94" s="40" t="s">
        <v>359</v>
      </c>
      <c r="D94" s="41" t="s">
        <v>252</v>
      </c>
      <c r="E94" s="42"/>
      <c r="F94" s="42"/>
      <c r="G94" s="42"/>
      <c r="H94" s="42"/>
      <c r="I94" s="42"/>
      <c r="J94" s="42"/>
    </row>
    <row r="95" spans="1:10" s="21" customFormat="1">
      <c r="C95" s="42" t="s">
        <v>360</v>
      </c>
      <c r="D95" s="43" t="s">
        <v>361</v>
      </c>
      <c r="E95" s="42" t="s">
        <v>235</v>
      </c>
      <c r="F95" s="42">
        <v>25</v>
      </c>
      <c r="G95" s="42" t="s">
        <v>233</v>
      </c>
      <c r="H95" s="42" t="s">
        <v>215</v>
      </c>
      <c r="I95" s="42" t="s">
        <v>235</v>
      </c>
      <c r="J95" s="42" t="s">
        <v>235</v>
      </c>
    </row>
    <row r="96" spans="1:10" s="21" customFormat="1">
      <c r="C96" s="42" t="s">
        <v>362</v>
      </c>
      <c r="D96" s="43" t="s">
        <v>363</v>
      </c>
      <c r="E96" s="42" t="s">
        <v>235</v>
      </c>
      <c r="F96" s="42">
        <v>25</v>
      </c>
      <c r="G96" s="42" t="s">
        <v>233</v>
      </c>
      <c r="H96" s="42" t="s">
        <v>215</v>
      </c>
      <c r="I96" s="42" t="s">
        <v>235</v>
      </c>
      <c r="J96" s="42" t="s">
        <v>235</v>
      </c>
    </row>
    <row r="97" spans="1:10" s="21" customFormat="1">
      <c r="C97" s="42" t="s">
        <v>364</v>
      </c>
      <c r="D97" s="43" t="s">
        <v>365</v>
      </c>
      <c r="E97" s="42" t="s">
        <v>235</v>
      </c>
      <c r="F97" s="42">
        <v>25</v>
      </c>
      <c r="G97" s="42" t="s">
        <v>233</v>
      </c>
      <c r="H97" s="42" t="s">
        <v>215</v>
      </c>
      <c r="I97" s="42" t="s">
        <v>235</v>
      </c>
      <c r="J97" s="42" t="s">
        <v>235</v>
      </c>
    </row>
    <row r="98" spans="1:10" s="53" customFormat="1">
      <c r="A98" s="21"/>
      <c r="B98" s="21"/>
      <c r="C98" s="42" t="s">
        <v>366</v>
      </c>
      <c r="D98" s="43" t="s">
        <v>367</v>
      </c>
      <c r="E98" s="42" t="s">
        <v>235</v>
      </c>
      <c r="F98" s="42">
        <v>25</v>
      </c>
      <c r="G98" s="42" t="s">
        <v>233</v>
      </c>
      <c r="H98" s="42" t="s">
        <v>215</v>
      </c>
      <c r="I98" s="42" t="s">
        <v>235</v>
      </c>
      <c r="J98" s="42" t="s">
        <v>235</v>
      </c>
    </row>
    <row r="99" spans="1:10" s="21" customFormat="1">
      <c r="C99" s="42" t="s">
        <v>368</v>
      </c>
      <c r="D99" s="43" t="s">
        <v>369</v>
      </c>
      <c r="E99" s="42" t="s">
        <v>235</v>
      </c>
      <c r="F99" s="42">
        <v>25</v>
      </c>
      <c r="G99" s="42" t="s">
        <v>233</v>
      </c>
      <c r="H99" s="42" t="s">
        <v>215</v>
      </c>
      <c r="I99" s="42" t="s">
        <v>235</v>
      </c>
      <c r="J99" s="42" t="s">
        <v>235</v>
      </c>
    </row>
    <row r="100" spans="1:10" s="21" customFormat="1">
      <c r="C100" s="42" t="s">
        <v>370</v>
      </c>
      <c r="D100" s="43" t="s">
        <v>371</v>
      </c>
      <c r="E100" s="42" t="s">
        <v>235</v>
      </c>
      <c r="F100" s="60">
        <v>25</v>
      </c>
      <c r="G100" s="60" t="s">
        <v>233</v>
      </c>
      <c r="H100" s="60" t="s">
        <v>215</v>
      </c>
      <c r="I100" s="60" t="s">
        <v>235</v>
      </c>
      <c r="J100" s="60" t="s">
        <v>235</v>
      </c>
    </row>
    <row r="101" spans="1:10" s="21" customFormat="1">
      <c r="C101" s="40" t="s">
        <v>372</v>
      </c>
      <c r="D101" s="41" t="s">
        <v>373</v>
      </c>
      <c r="E101" s="42"/>
      <c r="F101" s="42"/>
      <c r="G101" s="42"/>
      <c r="H101" s="42"/>
      <c r="I101" s="42"/>
      <c r="J101" s="42"/>
    </row>
    <row r="102" spans="1:10" s="21" customFormat="1">
      <c r="C102" s="42" t="s">
        <v>374</v>
      </c>
      <c r="D102" s="43" t="s">
        <v>375</v>
      </c>
      <c r="E102" s="42" t="s">
        <v>235</v>
      </c>
      <c r="F102" s="42">
        <v>25</v>
      </c>
      <c r="G102" s="42" t="s">
        <v>233</v>
      </c>
      <c r="H102" s="42" t="s">
        <v>215</v>
      </c>
      <c r="I102" s="42" t="s">
        <v>235</v>
      </c>
      <c r="J102" s="42" t="s">
        <v>235</v>
      </c>
    </row>
    <row r="103" spans="1:10" s="53" customFormat="1">
      <c r="A103" s="21"/>
      <c r="B103" s="21"/>
      <c r="C103" s="40" t="s">
        <v>376</v>
      </c>
      <c r="D103" s="41" t="s">
        <v>265</v>
      </c>
      <c r="E103" s="42"/>
      <c r="F103" s="42"/>
      <c r="G103" s="42"/>
      <c r="H103" s="42"/>
      <c r="I103" s="42"/>
      <c r="J103" s="42"/>
    </row>
    <row r="104" spans="1:10" s="21" customFormat="1">
      <c r="C104" s="42" t="s">
        <v>377</v>
      </c>
      <c r="D104" s="43" t="s">
        <v>378</v>
      </c>
      <c r="E104" s="42" t="s">
        <v>235</v>
      </c>
      <c r="F104" s="42">
        <v>25</v>
      </c>
      <c r="G104" s="42" t="s">
        <v>233</v>
      </c>
      <c r="H104" s="42" t="s">
        <v>215</v>
      </c>
      <c r="I104" s="42" t="s">
        <v>235</v>
      </c>
      <c r="J104" s="42" t="s">
        <v>235</v>
      </c>
    </row>
    <row r="105" spans="1:10" s="21" customFormat="1">
      <c r="C105" s="42" t="s">
        <v>379</v>
      </c>
      <c r="D105" s="43" t="s">
        <v>380</v>
      </c>
      <c r="E105" s="42" t="s">
        <v>235</v>
      </c>
      <c r="F105" s="42">
        <v>25</v>
      </c>
      <c r="G105" s="42" t="s">
        <v>233</v>
      </c>
      <c r="H105" s="42" t="s">
        <v>215</v>
      </c>
      <c r="I105" s="42" t="s">
        <v>235</v>
      </c>
      <c r="J105" s="42" t="s">
        <v>235</v>
      </c>
    </row>
    <row r="106" spans="1:10" s="21" customFormat="1">
      <c r="C106" s="40" t="s">
        <v>381</v>
      </c>
      <c r="D106" s="41" t="s">
        <v>269</v>
      </c>
      <c r="E106" s="42"/>
      <c r="F106" s="42"/>
      <c r="G106" s="42"/>
      <c r="H106" s="42"/>
      <c r="I106" s="42"/>
      <c r="J106" s="42"/>
    </row>
    <row r="107" spans="1:10" s="53" customFormat="1">
      <c r="A107" s="21"/>
      <c r="B107" s="21"/>
      <c r="C107" s="42" t="s">
        <v>382</v>
      </c>
      <c r="D107" s="43" t="s">
        <v>383</v>
      </c>
      <c r="E107" s="42" t="s">
        <v>235</v>
      </c>
      <c r="F107" s="42">
        <v>25</v>
      </c>
      <c r="G107" s="42" t="s">
        <v>233</v>
      </c>
      <c r="H107" s="42" t="s">
        <v>215</v>
      </c>
      <c r="I107" s="42" t="s">
        <v>235</v>
      </c>
      <c r="J107" s="42" t="s">
        <v>235</v>
      </c>
    </row>
    <row r="108" spans="1:10" s="53" customFormat="1">
      <c r="A108" s="21"/>
      <c r="B108" s="21"/>
      <c r="C108" s="40" t="s">
        <v>384</v>
      </c>
      <c r="D108" s="41" t="s">
        <v>273</v>
      </c>
      <c r="E108" s="42"/>
      <c r="F108" s="42"/>
      <c r="G108" s="42"/>
      <c r="H108" s="42"/>
      <c r="I108" s="42"/>
      <c r="J108" s="42"/>
    </row>
    <row r="109" spans="1:10" s="53" customFormat="1">
      <c r="A109" s="21"/>
      <c r="B109" s="21"/>
      <c r="C109" s="42" t="s">
        <v>385</v>
      </c>
      <c r="D109" s="43" t="s">
        <v>386</v>
      </c>
      <c r="E109" s="42" t="s">
        <v>235</v>
      </c>
      <c r="F109" s="42">
        <v>25</v>
      </c>
      <c r="G109" s="42" t="s">
        <v>233</v>
      </c>
      <c r="H109" s="42" t="s">
        <v>215</v>
      </c>
      <c r="I109" s="42" t="s">
        <v>235</v>
      </c>
      <c r="J109" s="42" t="s">
        <v>235</v>
      </c>
    </row>
    <row r="110" spans="1:10" s="53" customFormat="1">
      <c r="A110" s="21"/>
      <c r="B110" s="21"/>
      <c r="C110" s="42" t="s">
        <v>387</v>
      </c>
      <c r="D110" s="43" t="s">
        <v>388</v>
      </c>
      <c r="E110" s="42" t="s">
        <v>235</v>
      </c>
      <c r="F110" s="42">
        <v>25</v>
      </c>
      <c r="G110" s="42" t="s">
        <v>233</v>
      </c>
      <c r="H110" s="42" t="s">
        <v>215</v>
      </c>
      <c r="I110" s="42" t="s">
        <v>235</v>
      </c>
      <c r="J110" s="42" t="s">
        <v>235</v>
      </c>
    </row>
    <row r="111" spans="1:10" s="53" customFormat="1">
      <c r="A111" s="21"/>
      <c r="B111" s="21"/>
      <c r="C111" s="42" t="s">
        <v>389</v>
      </c>
      <c r="D111" s="43" t="s">
        <v>390</v>
      </c>
      <c r="E111" s="42" t="s">
        <v>235</v>
      </c>
      <c r="F111" s="42">
        <v>25</v>
      </c>
      <c r="G111" s="42" t="s">
        <v>233</v>
      </c>
      <c r="H111" s="42" t="s">
        <v>215</v>
      </c>
      <c r="I111" s="42" t="s">
        <v>235</v>
      </c>
      <c r="J111" s="42" t="s">
        <v>235</v>
      </c>
    </row>
    <row r="112" spans="1:10" s="53" customFormat="1">
      <c r="A112" s="21"/>
      <c r="B112" s="21"/>
      <c r="C112" s="37" t="s">
        <v>391</v>
      </c>
      <c r="D112" s="38" t="s">
        <v>281</v>
      </c>
      <c r="E112" s="39"/>
      <c r="F112" s="39"/>
      <c r="G112" s="39"/>
      <c r="H112" s="39"/>
      <c r="I112" s="39"/>
      <c r="J112" s="39"/>
    </row>
    <row r="113" spans="1:10" s="53" customFormat="1">
      <c r="A113" s="21"/>
      <c r="B113" s="21"/>
      <c r="C113" s="40" t="s">
        <v>392</v>
      </c>
      <c r="D113" s="41" t="s">
        <v>283</v>
      </c>
      <c r="E113" s="42"/>
      <c r="F113" s="42"/>
      <c r="G113" s="42"/>
      <c r="H113" s="42"/>
      <c r="I113" s="42"/>
      <c r="J113" s="42"/>
    </row>
    <row r="114" spans="1:10" s="21" customFormat="1">
      <c r="C114" s="42" t="s">
        <v>393</v>
      </c>
      <c r="D114" s="43" t="s">
        <v>394</v>
      </c>
      <c r="E114" s="42" t="s">
        <v>235</v>
      </c>
      <c r="F114" s="42">
        <v>25</v>
      </c>
      <c r="G114" s="42" t="s">
        <v>233</v>
      </c>
      <c r="H114" s="42" t="s">
        <v>215</v>
      </c>
      <c r="I114" s="42" t="s">
        <v>235</v>
      </c>
      <c r="J114" s="42" t="s">
        <v>235</v>
      </c>
    </row>
    <row r="115" spans="1:10" s="53" customFormat="1">
      <c r="A115" s="21"/>
      <c r="B115" s="21"/>
      <c r="C115" s="42" t="s">
        <v>395</v>
      </c>
      <c r="D115" s="43" t="s">
        <v>394</v>
      </c>
      <c r="E115" s="42" t="s">
        <v>235</v>
      </c>
      <c r="F115" s="42">
        <v>25</v>
      </c>
      <c r="G115" s="42" t="s">
        <v>233</v>
      </c>
      <c r="H115" s="42" t="s">
        <v>215</v>
      </c>
      <c r="I115" s="42" t="s">
        <v>235</v>
      </c>
      <c r="J115" s="42" t="s">
        <v>235</v>
      </c>
    </row>
    <row r="116" spans="1:10" s="53" customFormat="1">
      <c r="A116" s="21"/>
      <c r="B116" s="21"/>
      <c r="C116" s="42" t="s">
        <v>396</v>
      </c>
      <c r="D116" s="43" t="s">
        <v>397</v>
      </c>
      <c r="E116" s="42" t="s">
        <v>235</v>
      </c>
      <c r="F116" s="42">
        <v>25</v>
      </c>
      <c r="G116" s="42" t="s">
        <v>233</v>
      </c>
      <c r="H116" s="42" t="s">
        <v>215</v>
      </c>
      <c r="I116" s="42" t="s">
        <v>235</v>
      </c>
      <c r="J116" s="42" t="s">
        <v>235</v>
      </c>
    </row>
    <row r="117" spans="1:10" s="53" customFormat="1">
      <c r="A117" s="21"/>
      <c r="B117" s="21"/>
      <c r="C117" s="37" t="s">
        <v>398</v>
      </c>
      <c r="D117" s="38" t="s">
        <v>287</v>
      </c>
      <c r="E117" s="39"/>
      <c r="F117" s="39"/>
      <c r="G117" s="39"/>
      <c r="H117" s="39"/>
      <c r="I117" s="39"/>
      <c r="J117" s="39"/>
    </row>
    <row r="118" spans="1:10" s="53" customFormat="1">
      <c r="A118" s="21"/>
      <c r="B118" s="21"/>
      <c r="C118" s="40" t="s">
        <v>399</v>
      </c>
      <c r="D118" s="41" t="s">
        <v>289</v>
      </c>
      <c r="E118" s="42"/>
      <c r="F118" s="42"/>
      <c r="G118" s="42"/>
      <c r="H118" s="42"/>
      <c r="I118" s="42"/>
      <c r="J118" s="42"/>
    </row>
    <row r="119" spans="1:10" s="53" customFormat="1">
      <c r="A119" s="21"/>
      <c r="B119" s="21"/>
      <c r="C119" s="42" t="s">
        <v>400</v>
      </c>
      <c r="D119" s="43" t="s">
        <v>401</v>
      </c>
      <c r="E119" s="42" t="s">
        <v>235</v>
      </c>
      <c r="F119" s="42">
        <v>25</v>
      </c>
      <c r="G119" s="42" t="s">
        <v>233</v>
      </c>
      <c r="H119" s="42" t="s">
        <v>215</v>
      </c>
      <c r="I119" s="42" t="s">
        <v>235</v>
      </c>
      <c r="J119" s="42" t="s">
        <v>235</v>
      </c>
    </row>
    <row r="120" spans="1:10" s="53" customFormat="1">
      <c r="A120" s="21"/>
      <c r="B120" s="21"/>
      <c r="C120" s="42" t="s">
        <v>402</v>
      </c>
      <c r="D120" s="43" t="s">
        <v>403</v>
      </c>
      <c r="E120" s="42" t="s">
        <v>235</v>
      </c>
      <c r="F120" s="42">
        <v>25</v>
      </c>
      <c r="G120" s="42" t="s">
        <v>233</v>
      </c>
      <c r="H120" s="42" t="s">
        <v>215</v>
      </c>
      <c r="I120" s="42" t="s">
        <v>235</v>
      </c>
      <c r="J120" s="42" t="s">
        <v>235</v>
      </c>
    </row>
    <row r="121" spans="1:10" s="53" customFormat="1">
      <c r="A121" s="21"/>
      <c r="B121" s="21"/>
      <c r="C121" s="42" t="s">
        <v>47</v>
      </c>
      <c r="D121" s="43" t="s">
        <v>404</v>
      </c>
      <c r="E121" s="42" t="s">
        <v>235</v>
      </c>
      <c r="F121" s="60">
        <v>25</v>
      </c>
      <c r="G121" s="60" t="s">
        <v>233</v>
      </c>
      <c r="H121" s="60" t="s">
        <v>215</v>
      </c>
      <c r="I121" s="60" t="s">
        <v>235</v>
      </c>
      <c r="J121" s="60" t="s">
        <v>235</v>
      </c>
    </row>
    <row r="122" spans="1:10" s="53" customFormat="1">
      <c r="A122" s="21"/>
      <c r="B122" s="21"/>
      <c r="C122" s="42" t="s">
        <v>405</v>
      </c>
      <c r="D122" s="43" t="s">
        <v>406</v>
      </c>
      <c r="E122" s="42" t="s">
        <v>235</v>
      </c>
      <c r="F122" s="42">
        <v>25</v>
      </c>
      <c r="G122" s="42" t="s">
        <v>233</v>
      </c>
      <c r="H122" s="42" t="s">
        <v>215</v>
      </c>
      <c r="I122" s="42" t="s">
        <v>235</v>
      </c>
      <c r="J122" s="42" t="s">
        <v>235</v>
      </c>
    </row>
    <row r="123" spans="1:10" s="53" customFormat="1">
      <c r="A123" s="21"/>
      <c r="B123" s="21"/>
      <c r="C123" s="61" t="s">
        <v>407</v>
      </c>
      <c r="D123" s="41" t="s">
        <v>296</v>
      </c>
      <c r="E123" s="42"/>
      <c r="F123" s="60"/>
      <c r="G123" s="60"/>
      <c r="H123" s="60"/>
      <c r="I123" s="60"/>
      <c r="J123" s="60"/>
    </row>
    <row r="124" spans="1:10" s="21" customFormat="1">
      <c r="C124" s="62" t="s">
        <v>408</v>
      </c>
      <c r="D124" s="41" t="s">
        <v>298</v>
      </c>
      <c r="E124" s="42"/>
      <c r="F124" s="60"/>
      <c r="G124" s="60"/>
      <c r="H124" s="60"/>
      <c r="I124" s="60"/>
      <c r="J124" s="60"/>
    </row>
    <row r="125" spans="1:10" s="21" customFormat="1">
      <c r="C125" s="62" t="s">
        <v>409</v>
      </c>
      <c r="D125" s="43" t="s">
        <v>410</v>
      </c>
      <c r="E125" s="42" t="s">
        <v>235</v>
      </c>
      <c r="F125" s="60">
        <v>25</v>
      </c>
      <c r="G125" s="60" t="s">
        <v>233</v>
      </c>
      <c r="H125" s="60" t="s">
        <v>215</v>
      </c>
      <c r="I125" s="60" t="s">
        <v>235</v>
      </c>
      <c r="J125" s="60" t="s">
        <v>235</v>
      </c>
    </row>
    <row r="126" spans="1:10" s="21" customFormat="1">
      <c r="C126" s="35">
        <v>230000</v>
      </c>
      <c r="D126" s="36" t="s">
        <v>411</v>
      </c>
      <c r="E126" s="35"/>
      <c r="F126" s="35"/>
      <c r="G126" s="35"/>
      <c r="H126" s="35"/>
      <c r="I126" s="35"/>
      <c r="J126" s="35"/>
    </row>
    <row r="127" spans="1:10" s="21" customFormat="1">
      <c r="C127" s="37" t="s">
        <v>412</v>
      </c>
      <c r="D127" s="38" t="s">
        <v>413</v>
      </c>
      <c r="E127" s="37"/>
      <c r="F127" s="37"/>
      <c r="G127" s="37"/>
      <c r="H127" s="37"/>
      <c r="I127" s="37"/>
      <c r="J127" s="37"/>
    </row>
    <row r="128" spans="1:10" s="21" customFormat="1">
      <c r="C128" s="40" t="s">
        <v>414</v>
      </c>
      <c r="D128" s="41" t="s">
        <v>415</v>
      </c>
      <c r="E128" s="42"/>
      <c r="F128" s="42"/>
      <c r="G128" s="42"/>
      <c r="H128" s="42"/>
      <c r="I128" s="42"/>
      <c r="J128" s="42"/>
    </row>
    <row r="129" spans="1:10" s="21" customFormat="1">
      <c r="C129" s="42" t="s">
        <v>135</v>
      </c>
      <c r="D129" s="43" t="s">
        <v>416</v>
      </c>
      <c r="E129" s="42" t="s">
        <v>232</v>
      </c>
      <c r="F129" s="42">
        <v>25</v>
      </c>
      <c r="G129" s="42" t="s">
        <v>233</v>
      </c>
      <c r="H129" s="42" t="s">
        <v>210</v>
      </c>
      <c r="I129" s="42" t="s">
        <v>234</v>
      </c>
      <c r="J129" s="42" t="s">
        <v>235</v>
      </c>
    </row>
    <row r="130" spans="1:10" s="21" customFormat="1">
      <c r="C130" s="37" t="s">
        <v>417</v>
      </c>
      <c r="D130" s="38" t="s">
        <v>418</v>
      </c>
      <c r="E130" s="37"/>
      <c r="F130" s="37"/>
      <c r="G130" s="37"/>
      <c r="H130" s="37"/>
      <c r="I130" s="37"/>
      <c r="J130" s="37"/>
    </row>
    <row r="131" spans="1:10" s="21" customFormat="1">
      <c r="C131" s="42" t="s">
        <v>80</v>
      </c>
      <c r="D131" s="43" t="s">
        <v>419</v>
      </c>
      <c r="E131" s="42" t="s">
        <v>239</v>
      </c>
      <c r="F131" s="42">
        <v>25</v>
      </c>
      <c r="G131" s="42" t="s">
        <v>233</v>
      </c>
      <c r="H131" s="42" t="s">
        <v>210</v>
      </c>
      <c r="I131" s="42" t="s">
        <v>240</v>
      </c>
      <c r="J131" s="42" t="s">
        <v>235</v>
      </c>
    </row>
    <row r="132" spans="1:10" s="53" customFormat="1">
      <c r="A132" s="21"/>
      <c r="B132" s="21"/>
      <c r="C132" s="37" t="s">
        <v>420</v>
      </c>
      <c r="D132" s="38" t="s">
        <v>421</v>
      </c>
      <c r="E132" s="37"/>
      <c r="F132" s="37"/>
      <c r="G132" s="37"/>
      <c r="H132" s="37"/>
      <c r="I132" s="37"/>
      <c r="J132" s="37"/>
    </row>
    <row r="133" spans="1:10" s="21" customFormat="1">
      <c r="C133" s="40" t="s">
        <v>422</v>
      </c>
      <c r="D133" s="41" t="s">
        <v>423</v>
      </c>
      <c r="E133" s="42"/>
      <c r="F133" s="42"/>
      <c r="G133" s="42"/>
      <c r="H133" s="42"/>
      <c r="I133" s="42"/>
      <c r="J133" s="42"/>
    </row>
    <row r="134" spans="1:10" s="21" customFormat="1">
      <c r="C134" s="42" t="s">
        <v>424</v>
      </c>
      <c r="D134" s="43" t="s">
        <v>425</v>
      </c>
      <c r="E134" s="42" t="s">
        <v>235</v>
      </c>
      <c r="F134" s="42">
        <v>25</v>
      </c>
      <c r="G134" s="42" t="s">
        <v>233</v>
      </c>
      <c r="H134" s="42" t="s">
        <v>210</v>
      </c>
      <c r="I134" s="42" t="s">
        <v>235</v>
      </c>
      <c r="J134" s="42" t="s">
        <v>235</v>
      </c>
    </row>
    <row r="135" spans="1:10" s="53" customFormat="1">
      <c r="A135" s="21"/>
      <c r="B135" s="21"/>
      <c r="C135" s="35">
        <v>240000</v>
      </c>
      <c r="D135" s="36" t="s">
        <v>426</v>
      </c>
      <c r="E135" s="35"/>
      <c r="F135" s="35"/>
      <c r="G135" s="35"/>
      <c r="H135" s="35"/>
      <c r="I135" s="35"/>
      <c r="J135" s="35"/>
    </row>
    <row r="136" spans="1:10" s="21" customFormat="1">
      <c r="C136" s="37" t="s">
        <v>427</v>
      </c>
      <c r="D136" s="38" t="s">
        <v>416</v>
      </c>
      <c r="E136" s="37"/>
      <c r="F136" s="37"/>
      <c r="G136" s="37"/>
      <c r="H136" s="37"/>
      <c r="I136" s="37"/>
      <c r="J136" s="37"/>
    </row>
    <row r="137" spans="1:10" s="21" customFormat="1">
      <c r="C137" s="42" t="s">
        <v>428</v>
      </c>
      <c r="D137" s="43" t="s">
        <v>429</v>
      </c>
      <c r="E137" s="42" t="s">
        <v>232</v>
      </c>
      <c r="F137" s="42">
        <v>25</v>
      </c>
      <c r="G137" s="42" t="s">
        <v>233</v>
      </c>
      <c r="H137" s="42" t="s">
        <v>215</v>
      </c>
      <c r="I137" s="42" t="s">
        <v>234</v>
      </c>
      <c r="J137" s="42" t="s">
        <v>235</v>
      </c>
    </row>
    <row r="138" spans="1:10" s="21" customFormat="1">
      <c r="C138" s="42" t="s">
        <v>430</v>
      </c>
      <c r="D138" s="43" t="s">
        <v>431</v>
      </c>
      <c r="E138" s="42" t="s">
        <v>232</v>
      </c>
      <c r="F138" s="42">
        <v>25</v>
      </c>
      <c r="G138" s="42" t="s">
        <v>233</v>
      </c>
      <c r="H138" s="42" t="s">
        <v>215</v>
      </c>
      <c r="I138" s="42" t="s">
        <v>234</v>
      </c>
      <c r="J138" s="42" t="s">
        <v>235</v>
      </c>
    </row>
    <row r="139" spans="1:10" s="21" customFormat="1">
      <c r="B139" s="59"/>
      <c r="C139" s="42" t="s">
        <v>432</v>
      </c>
      <c r="D139" s="43" t="s">
        <v>433</v>
      </c>
      <c r="E139" s="42" t="s">
        <v>232</v>
      </c>
      <c r="F139" s="42">
        <v>25</v>
      </c>
      <c r="G139" s="42" t="s">
        <v>233</v>
      </c>
      <c r="H139" s="42" t="s">
        <v>215</v>
      </c>
      <c r="I139" s="42" t="s">
        <v>234</v>
      </c>
      <c r="J139" s="42" t="s">
        <v>235</v>
      </c>
    </row>
    <row r="140" spans="1:10" s="21" customFormat="1">
      <c r="C140" s="37" t="s">
        <v>434</v>
      </c>
      <c r="D140" s="38" t="s">
        <v>419</v>
      </c>
      <c r="E140" s="37"/>
      <c r="F140" s="37"/>
      <c r="G140" s="37"/>
      <c r="H140" s="37"/>
      <c r="I140" s="37"/>
      <c r="J140" s="37"/>
    </row>
    <row r="141" spans="1:10" s="21" customFormat="1">
      <c r="C141" s="42" t="s">
        <v>435</v>
      </c>
      <c r="D141" s="43" t="s">
        <v>436</v>
      </c>
      <c r="E141" s="42" t="s">
        <v>239</v>
      </c>
      <c r="F141" s="42">
        <v>25</v>
      </c>
      <c r="G141" s="42" t="s">
        <v>233</v>
      </c>
      <c r="H141" s="42" t="s">
        <v>215</v>
      </c>
      <c r="I141" s="42" t="s">
        <v>240</v>
      </c>
      <c r="J141" s="42" t="s">
        <v>235</v>
      </c>
    </row>
    <row r="142" spans="1:10" s="53" customFormat="1">
      <c r="A142" s="21"/>
      <c r="B142" s="21"/>
      <c r="C142" s="42" t="s">
        <v>437</v>
      </c>
      <c r="D142" s="43" t="s">
        <v>438</v>
      </c>
      <c r="E142" s="42" t="s">
        <v>239</v>
      </c>
      <c r="F142" s="42">
        <v>25</v>
      </c>
      <c r="G142" s="42" t="s">
        <v>233</v>
      </c>
      <c r="H142" s="42" t="s">
        <v>215</v>
      </c>
      <c r="I142" s="42" t="s">
        <v>240</v>
      </c>
      <c r="J142" s="42" t="s">
        <v>235</v>
      </c>
    </row>
    <row r="143" spans="1:10" s="21" customFormat="1">
      <c r="B143" s="59"/>
      <c r="C143" s="42" t="s">
        <v>439</v>
      </c>
      <c r="D143" s="43" t="s">
        <v>440</v>
      </c>
      <c r="E143" s="42" t="s">
        <v>239</v>
      </c>
      <c r="F143" s="42">
        <v>25</v>
      </c>
      <c r="G143" s="42" t="s">
        <v>233</v>
      </c>
      <c r="H143" s="42" t="s">
        <v>215</v>
      </c>
      <c r="I143" s="42" t="s">
        <v>240</v>
      </c>
      <c r="J143" s="42" t="s">
        <v>235</v>
      </c>
    </row>
    <row r="144" spans="1:10" s="21" customFormat="1">
      <c r="C144" s="37" t="s">
        <v>441</v>
      </c>
      <c r="D144" s="38" t="s">
        <v>423</v>
      </c>
      <c r="E144" s="37"/>
      <c r="F144" s="37"/>
      <c r="G144" s="37"/>
      <c r="H144" s="37"/>
      <c r="I144" s="37"/>
      <c r="J144" s="37"/>
    </row>
    <row r="145" spans="1:10" s="21" customFormat="1">
      <c r="C145" s="42" t="s">
        <v>442</v>
      </c>
      <c r="D145" s="43" t="s">
        <v>443</v>
      </c>
      <c r="E145" s="42" t="s">
        <v>235</v>
      </c>
      <c r="F145" s="42">
        <v>25</v>
      </c>
      <c r="G145" s="42" t="s">
        <v>233</v>
      </c>
      <c r="H145" s="42" t="s">
        <v>215</v>
      </c>
      <c r="I145" s="42" t="s">
        <v>235</v>
      </c>
      <c r="J145" s="42" t="s">
        <v>235</v>
      </c>
    </row>
    <row r="146" spans="1:10" s="21" customFormat="1">
      <c r="C146" s="49">
        <v>300000</v>
      </c>
      <c r="D146" s="63" t="s">
        <v>444</v>
      </c>
      <c r="E146" s="51"/>
      <c r="F146" s="51"/>
      <c r="G146" s="51"/>
      <c r="H146" s="51"/>
      <c r="I146" s="51"/>
      <c r="J146" s="51"/>
    </row>
    <row r="147" spans="1:10" s="53" customFormat="1">
      <c r="A147" s="21"/>
      <c r="B147" s="21"/>
      <c r="C147" s="35">
        <v>310001</v>
      </c>
      <c r="D147" s="36" t="s">
        <v>445</v>
      </c>
      <c r="E147" s="35" t="s">
        <v>4</v>
      </c>
      <c r="F147" s="35">
        <v>26</v>
      </c>
      <c r="G147" s="35" t="s">
        <v>446</v>
      </c>
      <c r="H147" s="35" t="s">
        <v>210</v>
      </c>
      <c r="I147" s="35" t="s">
        <v>4</v>
      </c>
      <c r="J147" s="35" t="s">
        <v>4</v>
      </c>
    </row>
    <row r="148" spans="1:10" s="21" customFormat="1">
      <c r="C148" s="37" t="s">
        <v>447</v>
      </c>
      <c r="D148" s="38" t="s">
        <v>448</v>
      </c>
      <c r="E148" s="39"/>
      <c r="F148" s="39"/>
      <c r="G148" s="39"/>
      <c r="H148" s="39"/>
      <c r="I148" s="39"/>
      <c r="J148" s="39"/>
    </row>
    <row r="149" spans="1:10" s="21" customFormat="1">
      <c r="C149" s="40" t="s">
        <v>449</v>
      </c>
      <c r="D149" s="41" t="s">
        <v>450</v>
      </c>
      <c r="E149" s="42"/>
      <c r="F149" s="42"/>
      <c r="G149" s="42"/>
      <c r="H149" s="42"/>
      <c r="I149" s="42"/>
      <c r="J149" s="42"/>
    </row>
    <row r="150" spans="1:10" s="53" customFormat="1">
      <c r="A150" s="21"/>
      <c r="B150" s="21"/>
      <c r="C150" s="42" t="s">
        <v>451</v>
      </c>
      <c r="D150" s="43" t="s">
        <v>450</v>
      </c>
      <c r="E150" s="42" t="s">
        <v>4</v>
      </c>
      <c r="F150" s="42">
        <v>26</v>
      </c>
      <c r="G150" s="42" t="s">
        <v>446</v>
      </c>
      <c r="H150" s="42" t="s">
        <v>210</v>
      </c>
      <c r="I150" s="42" t="s">
        <v>4</v>
      </c>
      <c r="J150" s="42" t="s">
        <v>4</v>
      </c>
    </row>
    <row r="151" spans="1:10" s="53" customFormat="1">
      <c r="A151" s="21"/>
      <c r="B151" s="21"/>
      <c r="C151" s="40" t="s">
        <v>452</v>
      </c>
      <c r="D151" s="41" t="s">
        <v>453</v>
      </c>
      <c r="E151" s="42"/>
      <c r="F151" s="42"/>
      <c r="G151" s="42"/>
      <c r="H151" s="42"/>
      <c r="I151" s="42"/>
      <c r="J151" s="42"/>
    </row>
    <row r="152" spans="1:10" s="53" customFormat="1">
      <c r="A152" s="21"/>
      <c r="B152" s="21"/>
      <c r="C152" s="42" t="s">
        <v>454</v>
      </c>
      <c r="D152" s="43" t="s">
        <v>453</v>
      </c>
      <c r="E152" s="42" t="s">
        <v>4</v>
      </c>
      <c r="F152" s="42">
        <v>26</v>
      </c>
      <c r="G152" s="42" t="s">
        <v>446</v>
      </c>
      <c r="H152" s="42" t="s">
        <v>210</v>
      </c>
      <c r="I152" s="42" t="s">
        <v>4</v>
      </c>
      <c r="J152" s="42" t="s">
        <v>4</v>
      </c>
    </row>
    <row r="153" spans="1:10" s="53" customFormat="1">
      <c r="A153" s="21"/>
      <c r="B153" s="21"/>
      <c r="C153" s="40" t="s">
        <v>455</v>
      </c>
      <c r="D153" s="41" t="s">
        <v>456</v>
      </c>
      <c r="E153" s="42"/>
      <c r="F153" s="42"/>
      <c r="G153" s="42"/>
      <c r="H153" s="42"/>
      <c r="I153" s="42"/>
      <c r="J153" s="42"/>
    </row>
    <row r="154" spans="1:10" s="21" customFormat="1">
      <c r="C154" s="42" t="s">
        <v>457</v>
      </c>
      <c r="D154" s="43" t="s">
        <v>456</v>
      </c>
      <c r="E154" s="42" t="s">
        <v>4</v>
      </c>
      <c r="F154" s="42">
        <v>26</v>
      </c>
      <c r="G154" s="42" t="s">
        <v>446</v>
      </c>
      <c r="H154" s="42" t="s">
        <v>210</v>
      </c>
      <c r="I154" s="42" t="s">
        <v>4</v>
      </c>
      <c r="J154" s="42" t="s">
        <v>4</v>
      </c>
    </row>
    <row r="155" spans="1:10" s="21" customFormat="1">
      <c r="C155" s="40" t="s">
        <v>458</v>
      </c>
      <c r="D155" s="41" t="s">
        <v>459</v>
      </c>
      <c r="E155" s="42"/>
      <c r="F155" s="42"/>
      <c r="G155" s="42"/>
      <c r="H155" s="42"/>
      <c r="I155" s="42"/>
      <c r="J155" s="42"/>
    </row>
    <row r="156" spans="1:10" s="53" customFormat="1">
      <c r="A156" s="21"/>
      <c r="B156" s="21"/>
      <c r="C156" s="42" t="s">
        <v>460</v>
      </c>
      <c r="D156" s="43" t="s">
        <v>459</v>
      </c>
      <c r="E156" s="42" t="s">
        <v>4</v>
      </c>
      <c r="F156" s="42">
        <v>26</v>
      </c>
      <c r="G156" s="42" t="s">
        <v>446</v>
      </c>
      <c r="H156" s="42" t="s">
        <v>210</v>
      </c>
      <c r="I156" s="42" t="s">
        <v>4</v>
      </c>
      <c r="J156" s="42" t="s">
        <v>4</v>
      </c>
    </row>
    <row r="157" spans="1:10" s="65" customFormat="1">
      <c r="A157" s="64"/>
      <c r="B157" s="21"/>
      <c r="C157" s="40" t="s">
        <v>461</v>
      </c>
      <c r="D157" s="41" t="s">
        <v>462</v>
      </c>
      <c r="E157" s="42"/>
      <c r="F157" s="42"/>
      <c r="G157" s="42"/>
      <c r="H157" s="42"/>
      <c r="I157" s="42"/>
      <c r="J157" s="42"/>
    </row>
    <row r="158" spans="1:10" s="65" customFormat="1">
      <c r="A158" s="64"/>
      <c r="B158" s="21"/>
      <c r="C158" s="42" t="s">
        <v>463</v>
      </c>
      <c r="D158" s="43" t="s">
        <v>462</v>
      </c>
      <c r="E158" s="42" t="s">
        <v>4</v>
      </c>
      <c r="F158" s="42">
        <v>26</v>
      </c>
      <c r="G158" s="42" t="s">
        <v>446</v>
      </c>
      <c r="H158" s="42" t="s">
        <v>210</v>
      </c>
      <c r="I158" s="42" t="s">
        <v>4</v>
      </c>
      <c r="J158" s="42" t="s">
        <v>4</v>
      </c>
    </row>
    <row r="159" spans="1:10" s="53" customFormat="1">
      <c r="A159" s="21"/>
      <c r="B159" s="21"/>
      <c r="C159" s="42" t="s">
        <v>464</v>
      </c>
      <c r="D159" s="43" t="s">
        <v>465</v>
      </c>
      <c r="E159" s="42" t="s">
        <v>4</v>
      </c>
      <c r="F159" s="42">
        <v>26</v>
      </c>
      <c r="G159" s="42" t="s">
        <v>446</v>
      </c>
      <c r="H159" s="42" t="s">
        <v>210</v>
      </c>
      <c r="I159" s="42" t="s">
        <v>4</v>
      </c>
      <c r="J159" s="42" t="s">
        <v>4</v>
      </c>
    </row>
    <row r="160" spans="1:10" s="21" customFormat="1">
      <c r="C160" s="40" t="s">
        <v>466</v>
      </c>
      <c r="D160" s="41" t="s">
        <v>467</v>
      </c>
      <c r="E160" s="42"/>
      <c r="F160" s="42"/>
      <c r="G160" s="42"/>
      <c r="H160" s="42"/>
      <c r="I160" s="42"/>
      <c r="J160" s="42"/>
    </row>
    <row r="161" spans="1:11" s="53" customFormat="1">
      <c r="A161" s="21"/>
      <c r="B161" s="21"/>
      <c r="C161" s="42" t="s">
        <v>468</v>
      </c>
      <c r="D161" s="43" t="s">
        <v>467</v>
      </c>
      <c r="E161" s="42" t="s">
        <v>4</v>
      </c>
      <c r="F161" s="42">
        <v>26</v>
      </c>
      <c r="G161" s="42" t="s">
        <v>446</v>
      </c>
      <c r="H161" s="42" t="s">
        <v>210</v>
      </c>
      <c r="I161" s="42" t="s">
        <v>4</v>
      </c>
      <c r="J161" s="42" t="s">
        <v>4</v>
      </c>
    </row>
    <row r="162" spans="1:11" s="21" customFormat="1">
      <c r="C162" s="42" t="s">
        <v>85</v>
      </c>
      <c r="D162" s="43" t="s">
        <v>469</v>
      </c>
      <c r="E162" s="42" t="s">
        <v>4</v>
      </c>
      <c r="F162" s="42">
        <v>26</v>
      </c>
      <c r="G162" s="42" t="s">
        <v>446</v>
      </c>
      <c r="H162" s="42" t="s">
        <v>210</v>
      </c>
      <c r="I162" s="42" t="s">
        <v>4</v>
      </c>
      <c r="J162" s="42" t="s">
        <v>4</v>
      </c>
    </row>
    <row r="163" spans="1:11" s="21" customFormat="1">
      <c r="C163" s="40" t="s">
        <v>470</v>
      </c>
      <c r="D163" s="41" t="s">
        <v>471</v>
      </c>
      <c r="E163" s="42"/>
      <c r="F163" s="42"/>
      <c r="G163" s="42"/>
      <c r="H163" s="42"/>
      <c r="I163" s="42"/>
      <c r="J163" s="42"/>
      <c r="K163" s="53"/>
    </row>
    <row r="164" spans="1:11" s="53" customFormat="1">
      <c r="A164" s="21"/>
      <c r="B164" s="21"/>
      <c r="C164" s="42" t="s">
        <v>472</v>
      </c>
      <c r="D164" s="43" t="s">
        <v>471</v>
      </c>
      <c r="E164" s="42" t="s">
        <v>4</v>
      </c>
      <c r="F164" s="42">
        <v>26</v>
      </c>
      <c r="G164" s="42" t="s">
        <v>446</v>
      </c>
      <c r="H164" s="42" t="s">
        <v>210</v>
      </c>
      <c r="I164" s="42" t="s">
        <v>4</v>
      </c>
      <c r="J164" s="42" t="s">
        <v>4</v>
      </c>
      <c r="K164" s="21"/>
    </row>
    <row r="165" spans="1:11" s="53" customFormat="1">
      <c r="A165" s="21"/>
      <c r="B165" s="21"/>
      <c r="C165" s="42" t="s">
        <v>473</v>
      </c>
      <c r="D165" s="43" t="s">
        <v>474</v>
      </c>
      <c r="E165" s="42" t="s">
        <v>4</v>
      </c>
      <c r="F165" s="42">
        <v>26</v>
      </c>
      <c r="G165" s="42" t="s">
        <v>446</v>
      </c>
      <c r="H165" s="42" t="s">
        <v>210</v>
      </c>
      <c r="I165" s="42" t="s">
        <v>4</v>
      </c>
      <c r="J165" s="42" t="s">
        <v>4</v>
      </c>
      <c r="K165" s="21"/>
    </row>
    <row r="166" spans="1:11" s="53" customFormat="1">
      <c r="A166" s="21"/>
      <c r="B166" s="21"/>
      <c r="C166" s="42" t="s">
        <v>475</v>
      </c>
      <c r="D166" s="43" t="s">
        <v>476</v>
      </c>
      <c r="E166" s="42" t="s">
        <v>4</v>
      </c>
      <c r="F166" s="42">
        <v>26</v>
      </c>
      <c r="G166" s="42" t="s">
        <v>446</v>
      </c>
      <c r="H166" s="42" t="s">
        <v>210</v>
      </c>
      <c r="I166" s="42" t="s">
        <v>4</v>
      </c>
      <c r="J166" s="42" t="s">
        <v>4</v>
      </c>
    </row>
    <row r="167" spans="1:11" s="53" customFormat="1">
      <c r="A167" s="21"/>
      <c r="B167" s="21"/>
      <c r="C167" s="40" t="s">
        <v>477</v>
      </c>
      <c r="D167" s="41" t="s">
        <v>478</v>
      </c>
      <c r="E167" s="42"/>
      <c r="F167" s="42"/>
      <c r="G167" s="42"/>
      <c r="H167" s="42"/>
      <c r="I167" s="42"/>
      <c r="J167" s="42"/>
    </row>
    <row r="168" spans="1:11" s="53" customFormat="1">
      <c r="A168" s="21"/>
      <c r="B168" s="21"/>
      <c r="C168" s="42" t="s">
        <v>479</v>
      </c>
      <c r="D168" s="43" t="s">
        <v>478</v>
      </c>
      <c r="E168" s="42" t="s">
        <v>4</v>
      </c>
      <c r="F168" s="42">
        <v>26</v>
      </c>
      <c r="G168" s="42" t="s">
        <v>446</v>
      </c>
      <c r="H168" s="42" t="s">
        <v>210</v>
      </c>
      <c r="I168" s="42" t="s">
        <v>4</v>
      </c>
      <c r="J168" s="42" t="s">
        <v>4</v>
      </c>
    </row>
    <row r="169" spans="1:11" s="53" customFormat="1">
      <c r="A169" s="21"/>
      <c r="B169" s="56"/>
      <c r="C169" s="40" t="s">
        <v>480</v>
      </c>
      <c r="D169" s="41" t="s">
        <v>481</v>
      </c>
      <c r="E169" s="42"/>
      <c r="F169" s="42"/>
      <c r="G169" s="42"/>
      <c r="H169" s="42"/>
      <c r="I169" s="42"/>
      <c r="J169" s="42"/>
    </row>
    <row r="170" spans="1:11" s="53" customFormat="1">
      <c r="A170" s="21"/>
      <c r="B170" s="56"/>
      <c r="C170" s="42" t="s">
        <v>482</v>
      </c>
      <c r="D170" s="43" t="s">
        <v>481</v>
      </c>
      <c r="E170" s="42" t="s">
        <v>4</v>
      </c>
      <c r="F170" s="42">
        <v>26</v>
      </c>
      <c r="G170" s="42" t="s">
        <v>446</v>
      </c>
      <c r="H170" s="42" t="s">
        <v>210</v>
      </c>
      <c r="I170" s="42" t="s">
        <v>4</v>
      </c>
      <c r="J170" s="42" t="s">
        <v>4</v>
      </c>
    </row>
    <row r="171" spans="1:11" s="53" customFormat="1">
      <c r="A171" s="21"/>
      <c r="B171" s="56"/>
      <c r="C171" s="40" t="s">
        <v>483</v>
      </c>
      <c r="D171" s="41" t="s">
        <v>484</v>
      </c>
      <c r="E171" s="42"/>
      <c r="F171" s="42"/>
      <c r="G171" s="42"/>
      <c r="H171" s="42"/>
      <c r="I171" s="42"/>
      <c r="J171" s="42"/>
    </row>
    <row r="172" spans="1:11" s="53" customFormat="1">
      <c r="A172" s="21"/>
      <c r="B172" s="56"/>
      <c r="C172" s="42" t="s">
        <v>88</v>
      </c>
      <c r="D172" s="43" t="s">
        <v>485</v>
      </c>
      <c r="E172" s="42" t="s">
        <v>4</v>
      </c>
      <c r="F172" s="42">
        <v>26</v>
      </c>
      <c r="G172" s="42" t="s">
        <v>446</v>
      </c>
      <c r="H172" s="42" t="s">
        <v>210</v>
      </c>
      <c r="I172" s="42" t="s">
        <v>4</v>
      </c>
      <c r="J172" s="42" t="s">
        <v>4</v>
      </c>
    </row>
    <row r="173" spans="1:11" s="53" customFormat="1">
      <c r="A173" s="21"/>
      <c r="B173" s="21"/>
      <c r="C173" s="37" t="s">
        <v>486</v>
      </c>
      <c r="D173" s="38" t="s">
        <v>487</v>
      </c>
      <c r="E173" s="39"/>
      <c r="F173" s="39"/>
      <c r="G173" s="39"/>
      <c r="H173" s="39"/>
      <c r="I173" s="39"/>
      <c r="J173" s="39"/>
    </row>
    <row r="174" spans="1:11" s="53" customFormat="1">
      <c r="A174" s="21"/>
      <c r="B174" s="21"/>
      <c r="C174" s="40" t="s">
        <v>488</v>
      </c>
      <c r="D174" s="41" t="s">
        <v>487</v>
      </c>
      <c r="E174" s="42"/>
      <c r="F174" s="42"/>
      <c r="G174" s="42"/>
      <c r="H174" s="42"/>
      <c r="I174" s="42"/>
      <c r="J174" s="42"/>
    </row>
    <row r="175" spans="1:11" s="53" customFormat="1">
      <c r="A175" s="21"/>
      <c r="B175" s="21"/>
      <c r="C175" s="42" t="s">
        <v>489</v>
      </c>
      <c r="D175" s="43" t="s">
        <v>487</v>
      </c>
      <c r="E175" s="42" t="s">
        <v>4</v>
      </c>
      <c r="F175" s="42">
        <v>26</v>
      </c>
      <c r="G175" s="42" t="s">
        <v>446</v>
      </c>
      <c r="H175" s="42" t="s">
        <v>210</v>
      </c>
      <c r="I175" s="42" t="s">
        <v>4</v>
      </c>
      <c r="J175" s="42" t="s">
        <v>4</v>
      </c>
    </row>
    <row r="176" spans="1:11" s="53" customFormat="1">
      <c r="A176" s="21"/>
      <c r="B176" s="21"/>
      <c r="C176" s="40" t="s">
        <v>490</v>
      </c>
      <c r="D176" s="41" t="s">
        <v>491</v>
      </c>
      <c r="E176" s="42"/>
      <c r="F176" s="42"/>
      <c r="G176" s="42"/>
      <c r="H176" s="42"/>
      <c r="I176" s="42"/>
      <c r="J176" s="42"/>
    </row>
    <row r="177" spans="1:11" s="53" customFormat="1">
      <c r="A177" s="21"/>
      <c r="B177" s="21"/>
      <c r="C177" s="42" t="s">
        <v>492</v>
      </c>
      <c r="D177" s="43" t="s">
        <v>491</v>
      </c>
      <c r="E177" s="42" t="s">
        <v>4</v>
      </c>
      <c r="F177" s="42">
        <v>26</v>
      </c>
      <c r="G177" s="42" t="s">
        <v>446</v>
      </c>
      <c r="H177" s="42" t="s">
        <v>210</v>
      </c>
      <c r="I177" s="42" t="s">
        <v>4</v>
      </c>
      <c r="J177" s="42" t="s">
        <v>4</v>
      </c>
    </row>
    <row r="178" spans="1:11" s="53" customFormat="1">
      <c r="A178" s="21"/>
      <c r="B178" s="21"/>
      <c r="C178" s="37" t="s">
        <v>493</v>
      </c>
      <c r="D178" s="38" t="s">
        <v>494</v>
      </c>
      <c r="E178" s="39"/>
      <c r="F178" s="39"/>
      <c r="G178" s="39"/>
      <c r="H178" s="39"/>
      <c r="I178" s="39"/>
      <c r="J178" s="39"/>
    </row>
    <row r="179" spans="1:11" s="53" customFormat="1">
      <c r="A179" s="21"/>
      <c r="B179" s="21"/>
      <c r="C179" s="40" t="s">
        <v>495</v>
      </c>
      <c r="D179" s="41" t="s">
        <v>496</v>
      </c>
      <c r="E179" s="42"/>
      <c r="F179" s="42"/>
      <c r="G179" s="42"/>
      <c r="H179" s="42"/>
      <c r="I179" s="42"/>
      <c r="J179" s="42"/>
    </row>
    <row r="180" spans="1:11" s="21" customFormat="1">
      <c r="C180" s="42" t="s">
        <v>64</v>
      </c>
      <c r="D180" s="43" t="s">
        <v>496</v>
      </c>
      <c r="E180" s="42" t="s">
        <v>4</v>
      </c>
      <c r="F180" s="42">
        <v>26</v>
      </c>
      <c r="G180" s="42" t="s">
        <v>446</v>
      </c>
      <c r="H180" s="42" t="s">
        <v>210</v>
      </c>
      <c r="I180" s="42" t="s">
        <v>4</v>
      </c>
      <c r="J180" s="42" t="s">
        <v>4</v>
      </c>
      <c r="K180" s="53"/>
    </row>
    <row r="181" spans="1:11" s="21" customFormat="1">
      <c r="C181" s="37" t="s">
        <v>497</v>
      </c>
      <c r="D181" s="38" t="s">
        <v>498</v>
      </c>
      <c r="E181" s="39"/>
      <c r="F181" s="39"/>
      <c r="G181" s="39"/>
      <c r="H181" s="39"/>
      <c r="I181" s="39"/>
      <c r="J181" s="39"/>
      <c r="K181" s="53"/>
    </row>
    <row r="182" spans="1:11" s="53" customFormat="1">
      <c r="A182" s="21"/>
      <c r="B182" s="21"/>
      <c r="C182" s="40" t="s">
        <v>499</v>
      </c>
      <c r="D182" s="41" t="s">
        <v>498</v>
      </c>
      <c r="E182" s="42"/>
      <c r="F182" s="42"/>
      <c r="G182" s="42"/>
      <c r="H182" s="42"/>
      <c r="I182" s="42"/>
      <c r="J182" s="42"/>
      <c r="K182" s="21"/>
    </row>
    <row r="183" spans="1:11" s="21" customFormat="1">
      <c r="C183" s="42" t="s">
        <v>91</v>
      </c>
      <c r="D183" s="43" t="s">
        <v>498</v>
      </c>
      <c r="E183" s="42" t="s">
        <v>4</v>
      </c>
      <c r="F183" s="42">
        <v>26</v>
      </c>
      <c r="G183" s="42" t="s">
        <v>446</v>
      </c>
      <c r="H183" s="42" t="s">
        <v>210</v>
      </c>
      <c r="I183" s="42" t="s">
        <v>4</v>
      </c>
      <c r="J183" s="42" t="s">
        <v>4</v>
      </c>
    </row>
    <row r="184" spans="1:11" s="21" customFormat="1">
      <c r="C184" s="37" t="s">
        <v>500</v>
      </c>
      <c r="D184" s="38" t="s">
        <v>501</v>
      </c>
      <c r="E184" s="39"/>
      <c r="F184" s="39"/>
      <c r="G184" s="39"/>
      <c r="H184" s="39"/>
      <c r="I184" s="39"/>
      <c r="J184" s="39"/>
      <c r="K184" s="53"/>
    </row>
    <row r="185" spans="1:11" s="21" customFormat="1">
      <c r="C185" s="40" t="s">
        <v>502</v>
      </c>
      <c r="D185" s="41" t="s">
        <v>501</v>
      </c>
      <c r="E185" s="42"/>
      <c r="F185" s="42"/>
      <c r="G185" s="42"/>
      <c r="H185" s="42"/>
      <c r="I185" s="42"/>
      <c r="J185" s="42"/>
    </row>
    <row r="186" spans="1:11" s="64" customFormat="1">
      <c r="B186" s="21"/>
      <c r="C186" s="42" t="s">
        <v>503</v>
      </c>
      <c r="D186" s="43" t="s">
        <v>501</v>
      </c>
      <c r="E186" s="42" t="s">
        <v>4</v>
      </c>
      <c r="F186" s="42">
        <v>26</v>
      </c>
      <c r="G186" s="42" t="s">
        <v>446</v>
      </c>
      <c r="H186" s="42" t="s">
        <v>210</v>
      </c>
      <c r="I186" s="42" t="s">
        <v>4</v>
      </c>
      <c r="J186" s="42" t="s">
        <v>4</v>
      </c>
      <c r="K186" s="21"/>
    </row>
    <row r="187" spans="1:11" s="53" customFormat="1">
      <c r="A187" s="21"/>
      <c r="B187" s="21"/>
      <c r="C187" s="66" t="s">
        <v>504</v>
      </c>
      <c r="D187" s="38" t="s">
        <v>505</v>
      </c>
      <c r="E187" s="39"/>
      <c r="F187" s="39"/>
      <c r="G187" s="39"/>
      <c r="H187" s="39"/>
      <c r="I187" s="39"/>
      <c r="J187" s="39"/>
      <c r="K187" s="21"/>
    </row>
    <row r="188" spans="1:11" s="21" customFormat="1">
      <c r="C188" s="67" t="s">
        <v>506</v>
      </c>
      <c r="D188" s="41" t="s">
        <v>505</v>
      </c>
      <c r="E188" s="42"/>
      <c r="F188" s="42"/>
      <c r="G188" s="42"/>
      <c r="H188" s="42"/>
      <c r="I188" s="42"/>
      <c r="J188" s="42"/>
      <c r="K188" s="64"/>
    </row>
    <row r="189" spans="1:11" s="21" customFormat="1">
      <c r="C189" s="60" t="s">
        <v>74</v>
      </c>
      <c r="D189" s="41" t="s">
        <v>505</v>
      </c>
      <c r="E189" s="42" t="s">
        <v>4</v>
      </c>
      <c r="F189" s="42">
        <v>26</v>
      </c>
      <c r="G189" s="42" t="s">
        <v>446</v>
      </c>
      <c r="H189" s="42" t="s">
        <v>210</v>
      </c>
      <c r="I189" s="42" t="s">
        <v>4</v>
      </c>
      <c r="J189" s="42" t="s">
        <v>4</v>
      </c>
      <c r="K189" s="53"/>
    </row>
    <row r="190" spans="1:11" s="21" customFormat="1">
      <c r="C190" s="40" t="s">
        <v>507</v>
      </c>
      <c r="D190" s="41" t="s">
        <v>508</v>
      </c>
      <c r="E190" s="42"/>
      <c r="F190" s="42"/>
      <c r="G190" s="42"/>
      <c r="H190" s="42"/>
      <c r="I190" s="42"/>
      <c r="J190" s="42"/>
    </row>
    <row r="191" spans="1:11" s="53" customFormat="1">
      <c r="A191" s="21"/>
      <c r="B191" s="21"/>
      <c r="C191" s="42" t="s">
        <v>509</v>
      </c>
      <c r="D191" s="43" t="s">
        <v>508</v>
      </c>
      <c r="E191" s="42" t="s">
        <v>4</v>
      </c>
      <c r="F191" s="42">
        <v>26</v>
      </c>
      <c r="G191" s="42" t="s">
        <v>446</v>
      </c>
      <c r="H191" s="42" t="s">
        <v>210</v>
      </c>
      <c r="I191" s="42" t="s">
        <v>4</v>
      </c>
      <c r="J191" s="42" t="s">
        <v>4</v>
      </c>
      <c r="K191" s="21"/>
    </row>
    <row r="192" spans="1:11" s="21" customFormat="1">
      <c r="C192" s="40" t="s">
        <v>510</v>
      </c>
      <c r="D192" s="41" t="s">
        <v>511</v>
      </c>
      <c r="E192" s="42"/>
      <c r="F192" s="42"/>
      <c r="G192" s="42"/>
      <c r="H192" s="42"/>
      <c r="I192" s="42"/>
      <c r="J192" s="42"/>
    </row>
    <row r="193" spans="3:11" s="21" customFormat="1">
      <c r="C193" s="42" t="s">
        <v>75</v>
      </c>
      <c r="D193" s="43" t="s">
        <v>511</v>
      </c>
      <c r="E193" s="42" t="s">
        <v>4</v>
      </c>
      <c r="F193" s="42">
        <v>26</v>
      </c>
      <c r="G193" s="42" t="s">
        <v>446</v>
      </c>
      <c r="H193" s="42" t="s">
        <v>210</v>
      </c>
      <c r="I193" s="42" t="s">
        <v>4</v>
      </c>
      <c r="J193" s="42" t="s">
        <v>4</v>
      </c>
      <c r="K193" s="53"/>
    </row>
    <row r="194" spans="3:11" s="21" customFormat="1">
      <c r="C194" s="40" t="s">
        <v>512</v>
      </c>
      <c r="D194" s="41" t="s">
        <v>513</v>
      </c>
      <c r="E194" s="42"/>
      <c r="F194" s="42"/>
      <c r="G194" s="42"/>
      <c r="H194" s="42"/>
      <c r="I194" s="42"/>
      <c r="J194" s="42"/>
    </row>
    <row r="195" spans="3:11" s="21" customFormat="1">
      <c r="C195" s="42" t="s">
        <v>514</v>
      </c>
      <c r="D195" s="43" t="s">
        <v>513</v>
      </c>
      <c r="E195" s="42" t="s">
        <v>4</v>
      </c>
      <c r="F195" s="42">
        <v>26</v>
      </c>
      <c r="G195" s="42" t="s">
        <v>446</v>
      </c>
      <c r="H195" s="42" t="s">
        <v>210</v>
      </c>
      <c r="I195" s="42" t="s">
        <v>4</v>
      </c>
      <c r="J195" s="42" t="s">
        <v>4</v>
      </c>
    </row>
    <row r="196" spans="3:11" s="21" customFormat="1">
      <c r="C196" s="40" t="s">
        <v>515</v>
      </c>
      <c r="D196" s="41" t="s">
        <v>516</v>
      </c>
      <c r="E196" s="42"/>
      <c r="F196" s="42"/>
      <c r="G196" s="42"/>
      <c r="H196" s="42"/>
      <c r="I196" s="42"/>
      <c r="J196" s="42"/>
    </row>
    <row r="197" spans="3:11" s="21" customFormat="1">
      <c r="C197" s="42" t="s">
        <v>76</v>
      </c>
      <c r="D197" s="43" t="s">
        <v>516</v>
      </c>
      <c r="E197" s="42" t="s">
        <v>4</v>
      </c>
      <c r="F197" s="42">
        <v>26</v>
      </c>
      <c r="G197" s="42" t="s">
        <v>446</v>
      </c>
      <c r="H197" s="42" t="s">
        <v>210</v>
      </c>
      <c r="I197" s="42" t="s">
        <v>4</v>
      </c>
      <c r="J197" s="42" t="s">
        <v>4</v>
      </c>
    </row>
    <row r="198" spans="3:11" s="21" customFormat="1">
      <c r="C198" s="66" t="s">
        <v>517</v>
      </c>
      <c r="D198" s="38" t="s">
        <v>518</v>
      </c>
      <c r="E198" s="39"/>
      <c r="F198" s="39"/>
      <c r="G198" s="39"/>
      <c r="H198" s="39"/>
      <c r="I198" s="39"/>
      <c r="J198" s="39"/>
    </row>
    <row r="199" spans="3:11" s="21" customFormat="1">
      <c r="C199" s="40" t="s">
        <v>519</v>
      </c>
      <c r="D199" s="41" t="s">
        <v>518</v>
      </c>
      <c r="E199" s="42"/>
      <c r="F199" s="42"/>
      <c r="G199" s="42"/>
      <c r="H199" s="42"/>
      <c r="I199" s="42"/>
      <c r="J199" s="42"/>
    </row>
    <row r="200" spans="3:11" s="21" customFormat="1">
      <c r="C200" s="42" t="s">
        <v>520</v>
      </c>
      <c r="D200" s="43" t="s">
        <v>518</v>
      </c>
      <c r="E200" s="42" t="s">
        <v>4</v>
      </c>
      <c r="F200" s="42">
        <v>26</v>
      </c>
      <c r="G200" s="42" t="s">
        <v>446</v>
      </c>
      <c r="H200" s="42" t="s">
        <v>210</v>
      </c>
      <c r="I200" s="42" t="s">
        <v>4</v>
      </c>
      <c r="J200" s="42" t="s">
        <v>4</v>
      </c>
    </row>
    <row r="201" spans="3:11" s="21" customFormat="1">
      <c r="C201" s="37" t="s">
        <v>521</v>
      </c>
      <c r="D201" s="38" t="s">
        <v>283</v>
      </c>
      <c r="E201" s="39"/>
      <c r="F201" s="39"/>
      <c r="G201" s="39"/>
      <c r="H201" s="39"/>
      <c r="I201" s="39"/>
      <c r="J201" s="39"/>
    </row>
    <row r="202" spans="3:11" s="21" customFormat="1">
      <c r="C202" s="60" t="s">
        <v>522</v>
      </c>
      <c r="D202" s="41" t="s">
        <v>283</v>
      </c>
      <c r="E202" s="42"/>
      <c r="F202" s="42"/>
      <c r="G202" s="42"/>
      <c r="H202" s="42"/>
      <c r="I202" s="42"/>
      <c r="J202" s="42"/>
    </row>
    <row r="203" spans="3:11" s="21" customFormat="1">
      <c r="C203" s="42" t="s">
        <v>523</v>
      </c>
      <c r="D203" s="41" t="s">
        <v>285</v>
      </c>
      <c r="E203" s="42" t="s">
        <v>4</v>
      </c>
      <c r="F203" s="42">
        <v>26</v>
      </c>
      <c r="G203" s="42" t="s">
        <v>446</v>
      </c>
      <c r="H203" s="42" t="s">
        <v>210</v>
      </c>
      <c r="I203" s="42" t="s">
        <v>4</v>
      </c>
      <c r="J203" s="42" t="s">
        <v>4</v>
      </c>
    </row>
    <row r="204" spans="3:11" s="21" customFormat="1">
      <c r="C204" s="66" t="s">
        <v>524</v>
      </c>
      <c r="D204" s="38" t="s">
        <v>525</v>
      </c>
      <c r="E204" s="39"/>
      <c r="F204" s="39"/>
      <c r="G204" s="39"/>
      <c r="H204" s="39"/>
      <c r="I204" s="39"/>
      <c r="J204" s="39"/>
    </row>
    <row r="205" spans="3:11" s="21" customFormat="1">
      <c r="C205" s="40" t="s">
        <v>526</v>
      </c>
      <c r="D205" s="41" t="s">
        <v>525</v>
      </c>
      <c r="E205" s="42"/>
      <c r="F205" s="42"/>
      <c r="G205" s="42"/>
      <c r="H205" s="42"/>
      <c r="I205" s="42"/>
      <c r="J205" s="42"/>
    </row>
    <row r="206" spans="3:11" s="21" customFormat="1">
      <c r="C206" s="42" t="s">
        <v>527</v>
      </c>
      <c r="D206" s="43" t="s">
        <v>525</v>
      </c>
      <c r="E206" s="42" t="s">
        <v>4</v>
      </c>
      <c r="F206" s="42">
        <v>26</v>
      </c>
      <c r="G206" s="42" t="s">
        <v>446</v>
      </c>
      <c r="H206" s="42" t="s">
        <v>210</v>
      </c>
      <c r="I206" s="42" t="s">
        <v>4</v>
      </c>
      <c r="J206" s="42" t="s">
        <v>4</v>
      </c>
    </row>
    <row r="207" spans="3:11" s="21" customFormat="1">
      <c r="C207" s="66" t="s">
        <v>528</v>
      </c>
      <c r="D207" s="38" t="s">
        <v>529</v>
      </c>
      <c r="E207" s="39"/>
      <c r="F207" s="39"/>
      <c r="G207" s="39"/>
      <c r="H207" s="39"/>
      <c r="I207" s="39"/>
      <c r="J207" s="39"/>
    </row>
    <row r="208" spans="3:11" s="21" customFormat="1">
      <c r="C208" s="67" t="s">
        <v>530</v>
      </c>
      <c r="D208" s="41" t="s">
        <v>529</v>
      </c>
      <c r="E208" s="42"/>
      <c r="F208" s="42"/>
      <c r="G208" s="42"/>
      <c r="H208" s="42"/>
      <c r="I208" s="42"/>
      <c r="J208" s="42"/>
    </row>
    <row r="209" spans="1:11" s="53" customFormat="1">
      <c r="A209" s="21"/>
      <c r="B209" s="21"/>
      <c r="C209" s="60" t="s">
        <v>531</v>
      </c>
      <c r="D209" s="43" t="s">
        <v>529</v>
      </c>
      <c r="E209" s="42" t="s">
        <v>4</v>
      </c>
      <c r="F209" s="42">
        <v>26</v>
      </c>
      <c r="G209" s="42" t="s">
        <v>446</v>
      </c>
      <c r="H209" s="42" t="s">
        <v>210</v>
      </c>
      <c r="I209" s="42" t="s">
        <v>4</v>
      </c>
      <c r="J209" s="42" t="s">
        <v>4</v>
      </c>
      <c r="K209" s="21"/>
    </row>
    <row r="210" spans="1:11" s="21" customFormat="1">
      <c r="C210" s="66" t="s">
        <v>532</v>
      </c>
      <c r="D210" s="38" t="s">
        <v>533</v>
      </c>
      <c r="E210" s="39"/>
      <c r="F210" s="39"/>
      <c r="G210" s="39"/>
      <c r="H210" s="39"/>
      <c r="I210" s="39"/>
      <c r="J210" s="39"/>
    </row>
    <row r="211" spans="1:11" s="21" customFormat="1">
      <c r="C211" s="67" t="s">
        <v>534</v>
      </c>
      <c r="D211" s="41" t="s">
        <v>533</v>
      </c>
      <c r="E211" s="42"/>
      <c r="F211" s="42"/>
      <c r="G211" s="42"/>
      <c r="H211" s="42"/>
      <c r="I211" s="42"/>
      <c r="J211" s="42"/>
      <c r="K211" s="53"/>
    </row>
    <row r="212" spans="1:11" s="21" customFormat="1">
      <c r="C212" s="60" t="s">
        <v>535</v>
      </c>
      <c r="D212" s="43" t="s">
        <v>533</v>
      </c>
      <c r="E212" s="42" t="s">
        <v>4</v>
      </c>
      <c r="F212" s="42">
        <v>26</v>
      </c>
      <c r="G212" s="42" t="s">
        <v>446</v>
      </c>
      <c r="H212" s="42" t="s">
        <v>210</v>
      </c>
      <c r="I212" s="42" t="s">
        <v>4</v>
      </c>
      <c r="J212" s="42" t="s">
        <v>4</v>
      </c>
    </row>
    <row r="213" spans="1:11" s="21" customFormat="1">
      <c r="C213" s="40" t="s">
        <v>536</v>
      </c>
      <c r="D213" s="41" t="s">
        <v>537</v>
      </c>
      <c r="E213" s="42"/>
      <c r="F213" s="42"/>
      <c r="G213" s="42"/>
      <c r="H213" s="42"/>
      <c r="I213" s="42"/>
      <c r="J213" s="42"/>
    </row>
    <row r="214" spans="1:11" s="53" customFormat="1">
      <c r="A214" s="21"/>
      <c r="B214" s="21"/>
      <c r="C214" s="42" t="s">
        <v>538</v>
      </c>
      <c r="D214" s="43" t="s">
        <v>537</v>
      </c>
      <c r="E214" s="42" t="s">
        <v>4</v>
      </c>
      <c r="F214" s="42">
        <v>26</v>
      </c>
      <c r="G214" s="42" t="s">
        <v>446</v>
      </c>
      <c r="H214" s="42" t="s">
        <v>210</v>
      </c>
      <c r="I214" s="42" t="s">
        <v>4</v>
      </c>
      <c r="J214" s="42" t="s">
        <v>4</v>
      </c>
      <c r="K214" s="21"/>
    </row>
    <row r="215" spans="1:11" s="21" customFormat="1">
      <c r="C215" s="66" t="s">
        <v>539</v>
      </c>
      <c r="D215" s="38" t="s">
        <v>540</v>
      </c>
      <c r="E215" s="39"/>
      <c r="F215" s="39"/>
      <c r="G215" s="39"/>
      <c r="H215" s="39"/>
      <c r="I215" s="39"/>
      <c r="J215" s="39"/>
    </row>
    <row r="216" spans="1:11" s="21" customFormat="1">
      <c r="C216" s="67" t="s">
        <v>541</v>
      </c>
      <c r="D216" s="41" t="s">
        <v>540</v>
      </c>
      <c r="E216" s="42"/>
      <c r="F216" s="42"/>
      <c r="G216" s="42"/>
      <c r="H216" s="42"/>
      <c r="I216" s="42"/>
      <c r="J216" s="42"/>
      <c r="K216" s="53"/>
    </row>
    <row r="217" spans="1:11" s="21" customFormat="1">
      <c r="C217" s="60" t="s">
        <v>542</v>
      </c>
      <c r="D217" s="43" t="s">
        <v>540</v>
      </c>
      <c r="E217" s="42" t="s">
        <v>4</v>
      </c>
      <c r="F217" s="42">
        <v>26</v>
      </c>
      <c r="G217" s="42" t="s">
        <v>446</v>
      </c>
      <c r="H217" s="42" t="s">
        <v>210</v>
      </c>
      <c r="I217" s="42" t="s">
        <v>4</v>
      </c>
      <c r="J217" s="42" t="s">
        <v>4</v>
      </c>
    </row>
    <row r="218" spans="1:11" s="53" customFormat="1">
      <c r="A218" s="21"/>
      <c r="B218" s="21"/>
      <c r="C218" s="67" t="s">
        <v>543</v>
      </c>
      <c r="D218" s="41" t="s">
        <v>544</v>
      </c>
      <c r="E218" s="42"/>
      <c r="F218" s="42"/>
      <c r="G218" s="42"/>
      <c r="H218" s="42"/>
      <c r="I218" s="42"/>
      <c r="J218" s="42"/>
      <c r="K218" s="21"/>
    </row>
    <row r="219" spans="1:11" s="21" customFormat="1">
      <c r="C219" s="60" t="s">
        <v>164</v>
      </c>
      <c r="D219" s="43" t="s">
        <v>544</v>
      </c>
      <c r="E219" s="42" t="s">
        <v>4</v>
      </c>
      <c r="F219" s="42">
        <v>26</v>
      </c>
      <c r="G219" s="42" t="s">
        <v>446</v>
      </c>
      <c r="H219" s="42" t="s">
        <v>210</v>
      </c>
      <c r="I219" s="42" t="s">
        <v>4</v>
      </c>
      <c r="J219" s="42" t="s">
        <v>4</v>
      </c>
    </row>
    <row r="220" spans="1:11" s="21" customFormat="1">
      <c r="C220" s="66" t="s">
        <v>545</v>
      </c>
      <c r="D220" s="38" t="s">
        <v>546</v>
      </c>
      <c r="E220" s="39"/>
      <c r="F220" s="39"/>
      <c r="G220" s="39"/>
      <c r="H220" s="39"/>
      <c r="I220" s="39"/>
      <c r="J220" s="39"/>
      <c r="K220" s="53"/>
    </row>
    <row r="221" spans="1:11" s="21" customFormat="1">
      <c r="C221" s="40" t="s">
        <v>547</v>
      </c>
      <c r="D221" s="41" t="s">
        <v>548</v>
      </c>
      <c r="E221" s="42"/>
      <c r="F221" s="42"/>
      <c r="G221" s="42"/>
      <c r="H221" s="42"/>
      <c r="I221" s="42"/>
      <c r="J221" s="42"/>
    </row>
    <row r="222" spans="1:11" s="21" customFormat="1">
      <c r="C222" s="42" t="s">
        <v>549</v>
      </c>
      <c r="D222" s="43" t="s">
        <v>548</v>
      </c>
      <c r="E222" s="42" t="s">
        <v>4</v>
      </c>
      <c r="F222" s="42">
        <v>26</v>
      </c>
      <c r="G222" s="42" t="s">
        <v>446</v>
      </c>
      <c r="H222" s="42" t="s">
        <v>210</v>
      </c>
      <c r="I222" s="42" t="s">
        <v>4</v>
      </c>
      <c r="J222" s="42" t="s">
        <v>4</v>
      </c>
    </row>
    <row r="223" spans="1:11" s="53" customFormat="1">
      <c r="A223" s="21"/>
      <c r="B223" s="21"/>
      <c r="C223" s="66" t="s">
        <v>550</v>
      </c>
      <c r="D223" s="38" t="s">
        <v>551</v>
      </c>
      <c r="E223" s="39"/>
      <c r="F223" s="39"/>
      <c r="G223" s="39"/>
      <c r="H223" s="39"/>
      <c r="I223" s="39"/>
      <c r="J223" s="39"/>
      <c r="K223" s="21"/>
    </row>
    <row r="224" spans="1:11" s="21" customFormat="1">
      <c r="C224" s="40" t="s">
        <v>552</v>
      </c>
      <c r="D224" s="41" t="s">
        <v>553</v>
      </c>
      <c r="E224" s="42"/>
      <c r="F224" s="42"/>
      <c r="G224" s="42"/>
      <c r="H224" s="42"/>
      <c r="I224" s="42"/>
      <c r="J224" s="42"/>
    </row>
    <row r="225" spans="1:11" s="21" customFormat="1">
      <c r="C225" s="42" t="s">
        <v>554</v>
      </c>
      <c r="D225" s="43" t="s">
        <v>553</v>
      </c>
      <c r="E225" s="42" t="s">
        <v>4</v>
      </c>
      <c r="F225" s="42">
        <v>26</v>
      </c>
      <c r="G225" s="42" t="s">
        <v>446</v>
      </c>
      <c r="H225" s="42" t="s">
        <v>210</v>
      </c>
      <c r="I225" s="42" t="s">
        <v>4</v>
      </c>
      <c r="J225" s="42" t="s">
        <v>4</v>
      </c>
      <c r="K225" s="53"/>
    </row>
    <row r="226" spans="1:11" s="53" customFormat="1">
      <c r="A226" s="21"/>
      <c r="B226" s="21"/>
      <c r="C226" s="40" t="s">
        <v>555</v>
      </c>
      <c r="D226" s="41" t="s">
        <v>556</v>
      </c>
      <c r="E226" s="42"/>
      <c r="F226" s="42"/>
      <c r="G226" s="42"/>
      <c r="H226" s="42"/>
      <c r="I226" s="42"/>
      <c r="J226" s="42"/>
      <c r="K226" s="21"/>
    </row>
    <row r="227" spans="1:11" s="21" customFormat="1">
      <c r="C227" s="42" t="s">
        <v>557</v>
      </c>
      <c r="D227" s="43" t="s">
        <v>556</v>
      </c>
      <c r="E227" s="42" t="s">
        <v>4</v>
      </c>
      <c r="F227" s="42">
        <v>26</v>
      </c>
      <c r="G227" s="42" t="s">
        <v>446</v>
      </c>
      <c r="H227" s="42" t="s">
        <v>210</v>
      </c>
      <c r="I227" s="42" t="s">
        <v>4</v>
      </c>
      <c r="J227" s="42" t="s">
        <v>4</v>
      </c>
    </row>
    <row r="228" spans="1:11" s="21" customFormat="1" ht="22.5">
      <c r="C228" s="40" t="s">
        <v>558</v>
      </c>
      <c r="D228" s="68" t="s">
        <v>559</v>
      </c>
      <c r="E228" s="42"/>
      <c r="F228" s="42"/>
      <c r="G228" s="42"/>
      <c r="H228" s="42"/>
      <c r="I228" s="42"/>
      <c r="J228" s="42"/>
      <c r="K228" s="53"/>
    </row>
    <row r="229" spans="1:11" s="21" customFormat="1" ht="22.5">
      <c r="C229" s="42" t="s">
        <v>560</v>
      </c>
      <c r="D229" s="69" t="s">
        <v>559</v>
      </c>
      <c r="E229" s="42" t="s">
        <v>4</v>
      </c>
      <c r="F229" s="42">
        <v>26</v>
      </c>
      <c r="G229" s="42" t="s">
        <v>446</v>
      </c>
      <c r="H229" s="42" t="s">
        <v>210</v>
      </c>
      <c r="I229" s="42" t="s">
        <v>4</v>
      </c>
      <c r="J229" s="42" t="s">
        <v>4</v>
      </c>
    </row>
    <row r="230" spans="1:11" s="53" customFormat="1">
      <c r="A230" s="21"/>
      <c r="B230" s="21"/>
      <c r="C230" s="66" t="s">
        <v>561</v>
      </c>
      <c r="D230" s="38" t="s">
        <v>562</v>
      </c>
      <c r="E230" s="39"/>
      <c r="F230" s="39"/>
      <c r="G230" s="39"/>
      <c r="H230" s="39"/>
      <c r="I230" s="39"/>
      <c r="J230" s="39"/>
      <c r="K230" s="21"/>
    </row>
    <row r="231" spans="1:11" s="21" customFormat="1">
      <c r="C231" s="40" t="s">
        <v>563</v>
      </c>
      <c r="D231" s="41" t="s">
        <v>564</v>
      </c>
      <c r="E231" s="42"/>
      <c r="F231" s="42"/>
      <c r="G231" s="42"/>
      <c r="H231" s="42"/>
      <c r="I231" s="42"/>
      <c r="J231" s="42"/>
    </row>
    <row r="232" spans="1:11" s="21" customFormat="1">
      <c r="C232" s="42" t="s">
        <v>565</v>
      </c>
      <c r="D232" s="43" t="s">
        <v>564</v>
      </c>
      <c r="E232" s="42" t="s">
        <v>4</v>
      </c>
      <c r="F232" s="42">
        <v>26</v>
      </c>
      <c r="G232" s="42" t="s">
        <v>446</v>
      </c>
      <c r="H232" s="42" t="s">
        <v>210</v>
      </c>
      <c r="I232" s="42" t="s">
        <v>4</v>
      </c>
      <c r="J232" s="42" t="s">
        <v>4</v>
      </c>
      <c r="K232" s="53"/>
    </row>
    <row r="233" spans="1:11" s="21" customFormat="1">
      <c r="C233" s="40" t="s">
        <v>566</v>
      </c>
      <c r="D233" s="41" t="s">
        <v>567</v>
      </c>
      <c r="E233" s="42"/>
      <c r="F233" s="42"/>
      <c r="G233" s="42"/>
      <c r="H233" s="70"/>
      <c r="I233" s="70"/>
      <c r="J233" s="70"/>
    </row>
    <row r="234" spans="1:11" s="21" customFormat="1">
      <c r="C234" s="42" t="s">
        <v>568</v>
      </c>
      <c r="D234" s="43" t="s">
        <v>567</v>
      </c>
      <c r="E234" s="42" t="s">
        <v>4</v>
      </c>
      <c r="F234" s="42">
        <v>26</v>
      </c>
      <c r="G234" s="42" t="s">
        <v>446</v>
      </c>
      <c r="H234" s="42" t="s">
        <v>210</v>
      </c>
      <c r="I234" s="42" t="s">
        <v>4</v>
      </c>
      <c r="J234" s="42" t="s">
        <v>4</v>
      </c>
    </row>
    <row r="235" spans="1:11" s="21" customFormat="1">
      <c r="C235" s="57">
        <v>320000</v>
      </c>
      <c r="D235" s="71" t="s">
        <v>215</v>
      </c>
      <c r="E235" s="57"/>
      <c r="F235" s="57"/>
      <c r="G235" s="57"/>
      <c r="H235" s="57"/>
      <c r="I235" s="57"/>
      <c r="J235" s="57"/>
    </row>
    <row r="236" spans="1:11" s="21" customFormat="1">
      <c r="C236" s="37" t="s">
        <v>569</v>
      </c>
      <c r="D236" s="38" t="s">
        <v>448</v>
      </c>
      <c r="E236" s="39"/>
      <c r="F236" s="39"/>
      <c r="G236" s="39"/>
      <c r="H236" s="39"/>
      <c r="I236" s="39"/>
      <c r="J236" s="39"/>
    </row>
    <row r="237" spans="1:11" s="21" customFormat="1">
      <c r="C237" s="40" t="s">
        <v>570</v>
      </c>
      <c r="D237" s="41" t="s">
        <v>450</v>
      </c>
      <c r="E237" s="42"/>
      <c r="F237" s="42"/>
      <c r="G237" s="42"/>
      <c r="H237" s="42"/>
      <c r="I237" s="42"/>
      <c r="J237" s="42"/>
    </row>
    <row r="238" spans="1:11" s="53" customFormat="1">
      <c r="A238" s="21"/>
      <c r="B238" s="21"/>
      <c r="C238" s="42" t="s">
        <v>571</v>
      </c>
      <c r="D238" s="43" t="s">
        <v>572</v>
      </c>
      <c r="E238" s="42" t="s">
        <v>4</v>
      </c>
      <c r="F238" s="42">
        <v>26</v>
      </c>
      <c r="G238" s="42" t="s">
        <v>446</v>
      </c>
      <c r="H238" s="42" t="s">
        <v>215</v>
      </c>
      <c r="I238" s="42" t="s">
        <v>4</v>
      </c>
      <c r="J238" s="42" t="s">
        <v>4</v>
      </c>
      <c r="K238" s="21"/>
    </row>
    <row r="239" spans="1:11" s="21" customFormat="1">
      <c r="C239" s="42" t="s">
        <v>186</v>
      </c>
      <c r="D239" s="43" t="s">
        <v>573</v>
      </c>
      <c r="E239" s="42" t="s">
        <v>4</v>
      </c>
      <c r="F239" s="42">
        <v>26</v>
      </c>
      <c r="G239" s="42" t="s">
        <v>446</v>
      </c>
      <c r="H239" s="42" t="s">
        <v>215</v>
      </c>
      <c r="I239" s="42" t="s">
        <v>4</v>
      </c>
      <c r="J239" s="42" t="s">
        <v>4</v>
      </c>
    </row>
    <row r="240" spans="1:11" s="21" customFormat="1">
      <c r="C240" s="42" t="s">
        <v>574</v>
      </c>
      <c r="D240" s="43" t="s">
        <v>575</v>
      </c>
      <c r="E240" s="42" t="s">
        <v>4</v>
      </c>
      <c r="F240" s="42">
        <v>26</v>
      </c>
      <c r="G240" s="42" t="s">
        <v>446</v>
      </c>
      <c r="H240" s="42" t="s">
        <v>215</v>
      </c>
      <c r="I240" s="42" t="s">
        <v>4</v>
      </c>
      <c r="J240" s="42" t="s">
        <v>4</v>
      </c>
      <c r="K240" s="53"/>
    </row>
    <row r="241" spans="1:11" s="53" customFormat="1">
      <c r="A241" s="21"/>
      <c r="B241" s="21"/>
      <c r="C241" s="40" t="s">
        <v>576</v>
      </c>
      <c r="D241" s="41" t="s">
        <v>453</v>
      </c>
      <c r="E241" s="42"/>
      <c r="F241" s="42"/>
      <c r="G241" s="42"/>
      <c r="H241" s="42"/>
      <c r="I241" s="42"/>
      <c r="J241" s="42"/>
      <c r="K241" s="21"/>
    </row>
    <row r="242" spans="1:11" s="21" customFormat="1">
      <c r="C242" s="42" t="s">
        <v>577</v>
      </c>
      <c r="D242" s="43" t="s">
        <v>578</v>
      </c>
      <c r="E242" s="42" t="s">
        <v>4</v>
      </c>
      <c r="F242" s="42">
        <v>26</v>
      </c>
      <c r="G242" s="42" t="s">
        <v>446</v>
      </c>
      <c r="H242" s="42" t="s">
        <v>215</v>
      </c>
      <c r="I242" s="42" t="s">
        <v>4</v>
      </c>
      <c r="J242" s="42" t="s">
        <v>4</v>
      </c>
    </row>
    <row r="243" spans="1:11" s="21" customFormat="1">
      <c r="C243" s="42" t="s">
        <v>579</v>
      </c>
      <c r="D243" s="43" t="s">
        <v>580</v>
      </c>
      <c r="E243" s="42" t="s">
        <v>4</v>
      </c>
      <c r="F243" s="42">
        <v>26</v>
      </c>
      <c r="G243" s="42" t="s">
        <v>446</v>
      </c>
      <c r="H243" s="42" t="s">
        <v>215</v>
      </c>
      <c r="I243" s="42" t="s">
        <v>4</v>
      </c>
      <c r="J243" s="42" t="s">
        <v>4</v>
      </c>
      <c r="K243" s="53"/>
    </row>
    <row r="244" spans="1:11" s="21" customFormat="1">
      <c r="C244" s="42" t="s">
        <v>581</v>
      </c>
      <c r="D244" s="43" t="s">
        <v>582</v>
      </c>
      <c r="E244" s="42" t="s">
        <v>4</v>
      </c>
      <c r="F244" s="42">
        <v>26</v>
      </c>
      <c r="G244" s="42" t="s">
        <v>446</v>
      </c>
      <c r="H244" s="42" t="s">
        <v>215</v>
      </c>
      <c r="I244" s="42" t="s">
        <v>4</v>
      </c>
      <c r="J244" s="42" t="s">
        <v>4</v>
      </c>
    </row>
    <row r="245" spans="1:11" s="21" customFormat="1">
      <c r="C245" s="42" t="s">
        <v>583</v>
      </c>
      <c r="D245" s="43" t="s">
        <v>584</v>
      </c>
      <c r="E245" s="42" t="s">
        <v>4</v>
      </c>
      <c r="F245" s="42">
        <v>26</v>
      </c>
      <c r="G245" s="42" t="s">
        <v>446</v>
      </c>
      <c r="H245" s="42" t="s">
        <v>215</v>
      </c>
      <c r="I245" s="42" t="s">
        <v>4</v>
      </c>
      <c r="J245" s="42" t="s">
        <v>4</v>
      </c>
    </row>
    <row r="246" spans="1:11" s="21" customFormat="1">
      <c r="C246" s="40" t="s">
        <v>585</v>
      </c>
      <c r="D246" s="41" t="s">
        <v>456</v>
      </c>
      <c r="E246" s="42"/>
      <c r="F246" s="42"/>
      <c r="G246" s="42"/>
      <c r="H246" s="42"/>
      <c r="I246" s="42"/>
      <c r="J246" s="42"/>
    </row>
    <row r="247" spans="1:11" s="53" customFormat="1">
      <c r="A247" s="21"/>
      <c r="B247" s="21"/>
      <c r="C247" s="42" t="s">
        <v>586</v>
      </c>
      <c r="D247" s="43" t="s">
        <v>587</v>
      </c>
      <c r="E247" s="42" t="s">
        <v>4</v>
      </c>
      <c r="F247" s="42">
        <v>26</v>
      </c>
      <c r="G247" s="42" t="s">
        <v>446</v>
      </c>
      <c r="H247" s="42" t="s">
        <v>215</v>
      </c>
      <c r="I247" s="42" t="s">
        <v>4</v>
      </c>
      <c r="J247" s="42" t="s">
        <v>4</v>
      </c>
      <c r="K247" s="21"/>
    </row>
    <row r="248" spans="1:11" s="21" customFormat="1">
      <c r="C248" s="40" t="s">
        <v>588</v>
      </c>
      <c r="D248" s="41" t="s">
        <v>459</v>
      </c>
      <c r="E248" s="42"/>
      <c r="F248" s="42"/>
      <c r="G248" s="42"/>
      <c r="H248" s="42"/>
      <c r="I248" s="42"/>
      <c r="J248" s="42"/>
    </row>
    <row r="249" spans="1:11" s="21" customFormat="1">
      <c r="C249" s="42" t="s">
        <v>589</v>
      </c>
      <c r="D249" s="43" t="s">
        <v>590</v>
      </c>
      <c r="E249" s="42" t="s">
        <v>4</v>
      </c>
      <c r="F249" s="42">
        <v>26</v>
      </c>
      <c r="G249" s="42" t="s">
        <v>446</v>
      </c>
      <c r="H249" s="42" t="s">
        <v>215</v>
      </c>
      <c r="I249" s="42" t="s">
        <v>4</v>
      </c>
      <c r="J249" s="42" t="s">
        <v>4</v>
      </c>
      <c r="K249" s="53"/>
    </row>
    <row r="250" spans="1:11" s="21" customFormat="1">
      <c r="C250" s="42" t="s">
        <v>89</v>
      </c>
      <c r="D250" s="43" t="s">
        <v>591</v>
      </c>
      <c r="E250" s="42" t="s">
        <v>4</v>
      </c>
      <c r="F250" s="42">
        <v>26</v>
      </c>
      <c r="G250" s="42" t="s">
        <v>446</v>
      </c>
      <c r="H250" s="42" t="s">
        <v>215</v>
      </c>
      <c r="I250" s="42" t="s">
        <v>4</v>
      </c>
      <c r="J250" s="42" t="s">
        <v>4</v>
      </c>
    </row>
    <row r="251" spans="1:11" s="53" customFormat="1">
      <c r="A251" s="21"/>
      <c r="B251" s="21"/>
      <c r="C251" s="42" t="s">
        <v>592</v>
      </c>
      <c r="D251" s="43" t="s">
        <v>593</v>
      </c>
      <c r="E251" s="42" t="s">
        <v>4</v>
      </c>
      <c r="F251" s="42">
        <v>26</v>
      </c>
      <c r="G251" s="42" t="s">
        <v>446</v>
      </c>
      <c r="H251" s="42" t="s">
        <v>215</v>
      </c>
      <c r="I251" s="42" t="s">
        <v>4</v>
      </c>
      <c r="J251" s="42" t="s">
        <v>4</v>
      </c>
      <c r="K251" s="21"/>
    </row>
    <row r="252" spans="1:11" s="21" customFormat="1">
      <c r="C252" s="37" t="s">
        <v>594</v>
      </c>
      <c r="D252" s="38" t="s">
        <v>471</v>
      </c>
      <c r="E252" s="39"/>
      <c r="F252" s="39"/>
      <c r="G252" s="39"/>
      <c r="H252" s="39"/>
      <c r="I252" s="39"/>
      <c r="J252" s="39"/>
    </row>
    <row r="253" spans="1:11" s="21" customFormat="1">
      <c r="C253" s="42" t="s">
        <v>595</v>
      </c>
      <c r="D253" s="43" t="s">
        <v>596</v>
      </c>
      <c r="E253" s="42" t="s">
        <v>4</v>
      </c>
      <c r="F253" s="42">
        <v>26</v>
      </c>
      <c r="G253" s="42" t="s">
        <v>446</v>
      </c>
      <c r="H253" s="42" t="s">
        <v>215</v>
      </c>
      <c r="I253" s="42" t="s">
        <v>4</v>
      </c>
      <c r="J253" s="42" t="s">
        <v>4</v>
      </c>
      <c r="K253" s="53"/>
    </row>
    <row r="254" spans="1:11" s="21" customFormat="1">
      <c r="C254" s="42" t="s">
        <v>597</v>
      </c>
      <c r="D254" s="43" t="s">
        <v>598</v>
      </c>
      <c r="E254" s="42" t="s">
        <v>4</v>
      </c>
      <c r="F254" s="42">
        <v>26</v>
      </c>
      <c r="G254" s="42" t="s">
        <v>446</v>
      </c>
      <c r="H254" s="42" t="s">
        <v>215</v>
      </c>
      <c r="I254" s="42" t="s">
        <v>4</v>
      </c>
      <c r="J254" s="42" t="s">
        <v>4</v>
      </c>
    </row>
    <row r="255" spans="1:11" s="21" customFormat="1">
      <c r="C255" s="37" t="s">
        <v>599</v>
      </c>
      <c r="D255" s="38" t="s">
        <v>478</v>
      </c>
      <c r="E255" s="39"/>
      <c r="F255" s="39"/>
      <c r="G255" s="39"/>
      <c r="H255" s="39"/>
      <c r="I255" s="39"/>
      <c r="J255" s="39"/>
    </row>
    <row r="256" spans="1:11" s="53" customFormat="1">
      <c r="A256" s="21"/>
      <c r="B256" s="21"/>
      <c r="C256" s="42" t="s">
        <v>600</v>
      </c>
      <c r="D256" s="43" t="s">
        <v>601</v>
      </c>
      <c r="E256" s="42" t="s">
        <v>4</v>
      </c>
      <c r="F256" s="42">
        <v>26</v>
      </c>
      <c r="G256" s="42" t="s">
        <v>446</v>
      </c>
      <c r="H256" s="42" t="s">
        <v>215</v>
      </c>
      <c r="I256" s="42" t="s">
        <v>4</v>
      </c>
      <c r="J256" s="42" t="s">
        <v>4</v>
      </c>
      <c r="K256" s="21"/>
    </row>
    <row r="257" spans="2:11" s="21" customFormat="1">
      <c r="C257" s="42" t="s">
        <v>602</v>
      </c>
      <c r="D257" s="43" t="s">
        <v>603</v>
      </c>
      <c r="E257" s="42" t="s">
        <v>4</v>
      </c>
      <c r="F257" s="42">
        <v>26</v>
      </c>
      <c r="G257" s="42" t="s">
        <v>446</v>
      </c>
      <c r="H257" s="42" t="s">
        <v>215</v>
      </c>
      <c r="I257" s="42" t="s">
        <v>4</v>
      </c>
      <c r="J257" s="42" t="s">
        <v>4</v>
      </c>
    </row>
    <row r="258" spans="2:11" s="21" customFormat="1">
      <c r="B258" s="59"/>
      <c r="C258" s="42" t="s">
        <v>84</v>
      </c>
      <c r="D258" s="43" t="s">
        <v>604</v>
      </c>
      <c r="E258" s="42" t="s">
        <v>4</v>
      </c>
      <c r="F258" s="42">
        <v>26</v>
      </c>
      <c r="G258" s="42" t="s">
        <v>446</v>
      </c>
      <c r="H258" s="42" t="s">
        <v>215</v>
      </c>
      <c r="I258" s="42" t="s">
        <v>4</v>
      </c>
      <c r="J258" s="42" t="s">
        <v>4</v>
      </c>
      <c r="K258" s="53"/>
    </row>
    <row r="259" spans="2:11" s="21" customFormat="1">
      <c r="C259" s="37" t="s">
        <v>605</v>
      </c>
      <c r="D259" s="38" t="s">
        <v>481</v>
      </c>
      <c r="E259" s="39"/>
      <c r="F259" s="39"/>
      <c r="G259" s="39"/>
      <c r="H259" s="39"/>
      <c r="I259" s="39"/>
      <c r="J259" s="39"/>
    </row>
    <row r="260" spans="2:11" s="21" customFormat="1">
      <c r="C260" s="42" t="s">
        <v>606</v>
      </c>
      <c r="D260" s="43" t="s">
        <v>607</v>
      </c>
      <c r="E260" s="42" t="s">
        <v>4</v>
      </c>
      <c r="F260" s="42">
        <v>26</v>
      </c>
      <c r="G260" s="42" t="s">
        <v>446</v>
      </c>
      <c r="H260" s="42" t="s">
        <v>215</v>
      </c>
      <c r="I260" s="42" t="s">
        <v>4</v>
      </c>
      <c r="J260" s="42" t="s">
        <v>4</v>
      </c>
    </row>
    <row r="261" spans="2:11" s="21" customFormat="1">
      <c r="C261" s="72" t="s">
        <v>608</v>
      </c>
      <c r="D261" s="73" t="s">
        <v>462</v>
      </c>
      <c r="E261" s="74"/>
      <c r="F261" s="74"/>
      <c r="G261" s="74"/>
      <c r="H261" s="74"/>
      <c r="I261" s="74"/>
      <c r="J261" s="74"/>
      <c r="K261" s="20"/>
    </row>
    <row r="262" spans="2:11" s="21" customFormat="1">
      <c r="C262" s="42" t="s">
        <v>609</v>
      </c>
      <c r="D262" s="43" t="s">
        <v>610</v>
      </c>
      <c r="E262" s="42" t="s">
        <v>4</v>
      </c>
      <c r="F262" s="42">
        <v>26</v>
      </c>
      <c r="G262" s="42" t="s">
        <v>446</v>
      </c>
      <c r="H262" s="42" t="s">
        <v>215</v>
      </c>
      <c r="I262" s="42" t="s">
        <v>4</v>
      </c>
      <c r="J262" s="42" t="s">
        <v>4</v>
      </c>
      <c r="K262" s="22"/>
    </row>
    <row r="263" spans="2:11" s="21" customFormat="1">
      <c r="C263" s="72" t="s">
        <v>611</v>
      </c>
      <c r="D263" s="73" t="s">
        <v>467</v>
      </c>
      <c r="E263" s="74"/>
      <c r="F263" s="74"/>
      <c r="G263" s="74"/>
      <c r="H263" s="74"/>
      <c r="I263" s="74"/>
      <c r="J263" s="74"/>
      <c r="K263" s="22"/>
    </row>
    <row r="264" spans="2:11" s="21" customFormat="1">
      <c r="C264" s="42" t="s">
        <v>612</v>
      </c>
      <c r="D264" s="43" t="s">
        <v>613</v>
      </c>
      <c r="E264" s="42" t="s">
        <v>4</v>
      </c>
      <c r="F264" s="42">
        <v>26</v>
      </c>
      <c r="G264" s="42" t="s">
        <v>446</v>
      </c>
      <c r="H264" s="42" t="s">
        <v>215</v>
      </c>
      <c r="I264" s="42" t="s">
        <v>4</v>
      </c>
      <c r="J264" s="42" t="s">
        <v>4</v>
      </c>
      <c r="K264" s="22"/>
    </row>
    <row r="265" spans="2:11" s="21" customFormat="1">
      <c r="B265" s="59"/>
      <c r="C265" s="42" t="s">
        <v>79</v>
      </c>
      <c r="D265" s="43" t="s">
        <v>614</v>
      </c>
      <c r="E265" s="42" t="s">
        <v>4</v>
      </c>
      <c r="F265" s="42">
        <v>26</v>
      </c>
      <c r="G265" s="42" t="s">
        <v>446</v>
      </c>
      <c r="H265" s="42" t="s">
        <v>215</v>
      </c>
      <c r="I265" s="42" t="s">
        <v>4</v>
      </c>
      <c r="J265" s="42" t="s">
        <v>4</v>
      </c>
      <c r="K265" s="22"/>
    </row>
    <row r="266" spans="2:11" s="21" customFormat="1">
      <c r="C266" s="37" t="s">
        <v>615</v>
      </c>
      <c r="D266" s="38" t="s">
        <v>487</v>
      </c>
      <c r="E266" s="39"/>
      <c r="F266" s="39"/>
      <c r="G266" s="39"/>
      <c r="H266" s="39"/>
      <c r="I266" s="39"/>
      <c r="J266" s="39"/>
      <c r="K266" s="22"/>
    </row>
    <row r="267" spans="2:11" s="20" customFormat="1">
      <c r="B267" s="21"/>
      <c r="C267" s="40" t="s">
        <v>616</v>
      </c>
      <c r="D267" s="41" t="s">
        <v>487</v>
      </c>
      <c r="E267" s="42"/>
      <c r="F267" s="42"/>
      <c r="G267" s="42"/>
      <c r="H267" s="42"/>
      <c r="I267" s="42"/>
      <c r="J267" s="42"/>
      <c r="K267" s="22"/>
    </row>
    <row r="268" spans="2:11">
      <c r="C268" s="42" t="s">
        <v>617</v>
      </c>
      <c r="D268" s="43" t="s">
        <v>618</v>
      </c>
      <c r="E268" s="42" t="s">
        <v>4</v>
      </c>
      <c r="F268" s="42">
        <v>26</v>
      </c>
      <c r="G268" s="42" t="s">
        <v>446</v>
      </c>
      <c r="H268" s="42" t="s">
        <v>215</v>
      </c>
      <c r="I268" s="42" t="s">
        <v>4</v>
      </c>
      <c r="J268" s="42" t="s">
        <v>4</v>
      </c>
    </row>
    <row r="269" spans="2:11">
      <c r="C269" s="42" t="s">
        <v>619</v>
      </c>
      <c r="D269" s="43" t="s">
        <v>620</v>
      </c>
      <c r="E269" s="42" t="s">
        <v>4</v>
      </c>
      <c r="F269" s="42">
        <v>26</v>
      </c>
      <c r="G269" s="42" t="s">
        <v>446</v>
      </c>
      <c r="H269" s="42" t="s">
        <v>215</v>
      </c>
      <c r="I269" s="42" t="s">
        <v>4</v>
      </c>
      <c r="J269" s="42" t="s">
        <v>4</v>
      </c>
    </row>
    <row r="270" spans="2:11">
      <c r="C270" s="42" t="s">
        <v>621</v>
      </c>
      <c r="D270" s="43" t="s">
        <v>622</v>
      </c>
      <c r="E270" s="42" t="s">
        <v>4</v>
      </c>
      <c r="F270" s="42">
        <v>26</v>
      </c>
      <c r="G270" s="42" t="s">
        <v>446</v>
      </c>
      <c r="H270" s="42" t="s">
        <v>215</v>
      </c>
      <c r="I270" s="42" t="s">
        <v>4</v>
      </c>
      <c r="J270" s="42" t="s">
        <v>4</v>
      </c>
    </row>
    <row r="271" spans="2:11">
      <c r="C271" s="37" t="s">
        <v>623</v>
      </c>
      <c r="D271" s="38" t="s">
        <v>491</v>
      </c>
      <c r="E271" s="39"/>
      <c r="F271" s="39"/>
      <c r="G271" s="39"/>
      <c r="H271" s="39"/>
      <c r="I271" s="39"/>
      <c r="J271" s="39"/>
    </row>
    <row r="272" spans="2:11">
      <c r="C272" s="42" t="s">
        <v>624</v>
      </c>
      <c r="D272" s="43" t="s">
        <v>625</v>
      </c>
      <c r="E272" s="42" t="s">
        <v>4</v>
      </c>
      <c r="F272" s="42">
        <v>26</v>
      </c>
      <c r="G272" s="42" t="s">
        <v>446</v>
      </c>
      <c r="H272" s="42" t="s">
        <v>215</v>
      </c>
      <c r="I272" s="42" t="s">
        <v>4</v>
      </c>
      <c r="J272" s="42" t="s">
        <v>4</v>
      </c>
    </row>
    <row r="273" spans="3:11">
      <c r="C273" s="37" t="s">
        <v>626</v>
      </c>
      <c r="D273" s="38" t="s">
        <v>494</v>
      </c>
      <c r="E273" s="39"/>
      <c r="F273" s="39"/>
      <c r="G273" s="39"/>
      <c r="H273" s="39"/>
      <c r="I273" s="39"/>
      <c r="J273" s="39"/>
    </row>
    <row r="274" spans="3:11">
      <c r="C274" s="40" t="s">
        <v>627</v>
      </c>
      <c r="D274" s="41" t="s">
        <v>494</v>
      </c>
      <c r="E274" s="42"/>
      <c r="F274" s="42"/>
      <c r="G274" s="42"/>
      <c r="H274" s="42"/>
      <c r="I274" s="42"/>
      <c r="J274" s="42"/>
    </row>
    <row r="275" spans="3:11">
      <c r="C275" s="42" t="s">
        <v>628</v>
      </c>
      <c r="D275" s="43" t="s">
        <v>629</v>
      </c>
      <c r="E275" s="42" t="s">
        <v>4</v>
      </c>
      <c r="F275" s="42">
        <v>26</v>
      </c>
      <c r="G275" s="42" t="s">
        <v>446</v>
      </c>
      <c r="H275" s="42" t="s">
        <v>215</v>
      </c>
      <c r="I275" s="42" t="s">
        <v>4</v>
      </c>
      <c r="J275" s="42" t="s">
        <v>4</v>
      </c>
    </row>
    <row r="276" spans="3:11">
      <c r="C276" s="42" t="s">
        <v>630</v>
      </c>
      <c r="D276" s="43" t="s">
        <v>631</v>
      </c>
      <c r="E276" s="42" t="s">
        <v>4</v>
      </c>
      <c r="F276" s="42">
        <v>26</v>
      </c>
      <c r="G276" s="42" t="s">
        <v>446</v>
      </c>
      <c r="H276" s="42" t="s">
        <v>215</v>
      </c>
      <c r="I276" s="42" t="s">
        <v>4</v>
      </c>
      <c r="J276" s="42" t="s">
        <v>4</v>
      </c>
    </row>
    <row r="277" spans="3:11">
      <c r="C277" s="37" t="s">
        <v>632</v>
      </c>
      <c r="D277" s="38" t="s">
        <v>498</v>
      </c>
      <c r="E277" s="39"/>
      <c r="F277" s="39"/>
      <c r="G277" s="39"/>
      <c r="H277" s="39"/>
      <c r="I277" s="39"/>
      <c r="J277" s="39"/>
    </row>
    <row r="278" spans="3:11">
      <c r="C278" s="40" t="s">
        <v>633</v>
      </c>
      <c r="D278" s="41" t="s">
        <v>498</v>
      </c>
      <c r="E278" s="42"/>
      <c r="F278" s="42"/>
      <c r="G278" s="42"/>
      <c r="H278" s="42"/>
      <c r="I278" s="42"/>
      <c r="J278" s="42"/>
    </row>
    <row r="279" spans="3:11">
      <c r="C279" s="42" t="s">
        <v>634</v>
      </c>
      <c r="D279" s="43" t="s">
        <v>635</v>
      </c>
      <c r="E279" s="42" t="s">
        <v>4</v>
      </c>
      <c r="F279" s="42">
        <v>26</v>
      </c>
      <c r="G279" s="42" t="s">
        <v>446</v>
      </c>
      <c r="H279" s="42" t="s">
        <v>215</v>
      </c>
      <c r="I279" s="42" t="s">
        <v>4</v>
      </c>
      <c r="J279" s="42" t="s">
        <v>4</v>
      </c>
    </row>
    <row r="280" spans="3:11">
      <c r="C280" s="42" t="s">
        <v>636</v>
      </c>
      <c r="D280" s="43" t="s">
        <v>637</v>
      </c>
      <c r="E280" s="42" t="s">
        <v>4</v>
      </c>
      <c r="F280" s="42">
        <v>26</v>
      </c>
      <c r="G280" s="42" t="s">
        <v>446</v>
      </c>
      <c r="H280" s="42" t="s">
        <v>215</v>
      </c>
      <c r="I280" s="42" t="s">
        <v>4</v>
      </c>
      <c r="J280" s="42" t="s">
        <v>4</v>
      </c>
    </row>
    <row r="281" spans="3:11">
      <c r="C281" s="42" t="s">
        <v>638</v>
      </c>
      <c r="D281" s="43" t="s">
        <v>639</v>
      </c>
      <c r="E281" s="42" t="s">
        <v>4</v>
      </c>
      <c r="F281" s="42">
        <v>26</v>
      </c>
      <c r="G281" s="42" t="s">
        <v>446</v>
      </c>
      <c r="H281" s="42" t="s">
        <v>215</v>
      </c>
      <c r="I281" s="42" t="s">
        <v>4</v>
      </c>
      <c r="J281" s="42" t="s">
        <v>4</v>
      </c>
    </row>
    <row r="282" spans="3:11">
      <c r="C282" s="42" t="s">
        <v>640</v>
      </c>
      <c r="D282" s="43" t="s">
        <v>641</v>
      </c>
      <c r="E282" s="42" t="s">
        <v>4</v>
      </c>
      <c r="F282" s="42">
        <v>26</v>
      </c>
      <c r="G282" s="42" t="s">
        <v>446</v>
      </c>
      <c r="H282" s="42" t="s">
        <v>215</v>
      </c>
      <c r="I282" s="42" t="s">
        <v>4</v>
      </c>
      <c r="J282" s="42" t="s">
        <v>4</v>
      </c>
    </row>
    <row r="283" spans="3:11">
      <c r="C283" s="42" t="s">
        <v>642</v>
      </c>
      <c r="D283" s="43" t="s">
        <v>643</v>
      </c>
      <c r="E283" s="42" t="s">
        <v>4</v>
      </c>
      <c r="F283" s="42">
        <v>26</v>
      </c>
      <c r="G283" s="42" t="s">
        <v>446</v>
      </c>
      <c r="H283" s="42" t="s">
        <v>215</v>
      </c>
      <c r="I283" s="42" t="s">
        <v>4</v>
      </c>
      <c r="J283" s="42" t="s">
        <v>4</v>
      </c>
    </row>
    <row r="284" spans="3:11">
      <c r="C284" s="66" t="s">
        <v>644</v>
      </c>
      <c r="D284" s="38" t="s">
        <v>501</v>
      </c>
      <c r="E284" s="39"/>
      <c r="F284" s="39"/>
      <c r="G284" s="39"/>
      <c r="H284" s="39"/>
      <c r="I284" s="39"/>
      <c r="J284" s="39"/>
    </row>
    <row r="285" spans="3:11">
      <c r="C285" s="40" t="s">
        <v>645</v>
      </c>
      <c r="D285" s="41" t="s">
        <v>501</v>
      </c>
      <c r="E285" s="42"/>
      <c r="F285" s="42"/>
      <c r="G285" s="42"/>
      <c r="H285" s="42"/>
      <c r="I285" s="42"/>
      <c r="J285" s="42"/>
      <c r="K285" s="20"/>
    </row>
    <row r="286" spans="3:11">
      <c r="C286" s="42" t="s">
        <v>646</v>
      </c>
      <c r="D286" s="43" t="s">
        <v>647</v>
      </c>
      <c r="E286" s="42" t="s">
        <v>4</v>
      </c>
      <c r="F286" s="42">
        <v>26</v>
      </c>
      <c r="G286" s="42" t="s">
        <v>446</v>
      </c>
      <c r="H286" s="42" t="s">
        <v>215</v>
      </c>
      <c r="I286" s="42" t="s">
        <v>4</v>
      </c>
      <c r="J286" s="42" t="s">
        <v>4</v>
      </c>
    </row>
    <row r="287" spans="3:11">
      <c r="C287" s="66" t="s">
        <v>648</v>
      </c>
      <c r="D287" s="38" t="s">
        <v>649</v>
      </c>
      <c r="E287" s="39"/>
      <c r="F287" s="39"/>
      <c r="G287" s="39"/>
      <c r="H287" s="39"/>
      <c r="I287" s="39"/>
      <c r="J287" s="39"/>
    </row>
    <row r="288" spans="3:11">
      <c r="C288" s="40" t="s">
        <v>650</v>
      </c>
      <c r="D288" s="41" t="s">
        <v>649</v>
      </c>
      <c r="E288" s="42"/>
      <c r="F288" s="42"/>
      <c r="G288" s="42"/>
      <c r="H288" s="42"/>
      <c r="I288" s="42"/>
      <c r="J288" s="42"/>
    </row>
    <row r="289" spans="3:11">
      <c r="C289" s="42" t="s">
        <v>651</v>
      </c>
      <c r="D289" s="43" t="s">
        <v>652</v>
      </c>
      <c r="E289" s="42" t="s">
        <v>4</v>
      </c>
      <c r="F289" s="42">
        <v>26</v>
      </c>
      <c r="G289" s="42" t="s">
        <v>446</v>
      </c>
      <c r="H289" s="42" t="s">
        <v>215</v>
      </c>
      <c r="I289" s="42" t="s">
        <v>4</v>
      </c>
      <c r="J289" s="42" t="s">
        <v>4</v>
      </c>
    </row>
    <row r="290" spans="3:11">
      <c r="C290" s="42" t="s">
        <v>653</v>
      </c>
      <c r="D290" s="43" t="s">
        <v>654</v>
      </c>
      <c r="E290" s="42" t="s">
        <v>4</v>
      </c>
      <c r="F290" s="42">
        <v>26</v>
      </c>
      <c r="G290" s="42" t="s">
        <v>446</v>
      </c>
      <c r="H290" s="42" t="s">
        <v>215</v>
      </c>
      <c r="I290" s="42" t="s">
        <v>4</v>
      </c>
      <c r="J290" s="42" t="s">
        <v>4</v>
      </c>
    </row>
    <row r="291" spans="3:11">
      <c r="C291" s="66" t="s">
        <v>655</v>
      </c>
      <c r="D291" s="38" t="s">
        <v>518</v>
      </c>
      <c r="E291" s="39"/>
      <c r="F291" s="39"/>
      <c r="G291" s="39"/>
      <c r="H291" s="39"/>
      <c r="I291" s="39"/>
      <c r="J291" s="39"/>
    </row>
    <row r="292" spans="3:11">
      <c r="C292" s="40" t="s">
        <v>656</v>
      </c>
      <c r="D292" s="41" t="s">
        <v>518</v>
      </c>
      <c r="E292" s="42"/>
      <c r="F292" s="42"/>
      <c r="G292" s="42"/>
      <c r="H292" s="42"/>
      <c r="I292" s="42"/>
      <c r="J292" s="42"/>
    </row>
    <row r="293" spans="3:11">
      <c r="C293" s="42" t="s">
        <v>657</v>
      </c>
      <c r="D293" s="43" t="s">
        <v>658</v>
      </c>
      <c r="E293" s="42" t="s">
        <v>4</v>
      </c>
      <c r="F293" s="42">
        <v>26</v>
      </c>
      <c r="G293" s="42" t="s">
        <v>446</v>
      </c>
      <c r="H293" s="42" t="s">
        <v>215</v>
      </c>
      <c r="I293" s="42" t="s">
        <v>4</v>
      </c>
      <c r="J293" s="42" t="s">
        <v>4</v>
      </c>
      <c r="K293" s="20"/>
    </row>
    <row r="294" spans="3:11">
      <c r="C294" s="42" t="s">
        <v>659</v>
      </c>
      <c r="D294" s="43" t="s">
        <v>660</v>
      </c>
      <c r="E294" s="42" t="s">
        <v>4</v>
      </c>
      <c r="F294" s="42">
        <v>26</v>
      </c>
      <c r="G294" s="42" t="s">
        <v>446</v>
      </c>
      <c r="H294" s="42" t="s">
        <v>215</v>
      </c>
      <c r="I294" s="42" t="s">
        <v>4</v>
      </c>
      <c r="J294" s="42" t="s">
        <v>4</v>
      </c>
    </row>
    <row r="295" spans="3:11">
      <c r="C295" s="42" t="s">
        <v>661</v>
      </c>
      <c r="D295" s="43" t="s">
        <v>662</v>
      </c>
      <c r="E295" s="42" t="s">
        <v>4</v>
      </c>
      <c r="F295" s="42">
        <v>26</v>
      </c>
      <c r="G295" s="42" t="s">
        <v>446</v>
      </c>
      <c r="H295" s="42" t="s">
        <v>215</v>
      </c>
      <c r="I295" s="42" t="s">
        <v>4</v>
      </c>
      <c r="J295" s="42" t="s">
        <v>4</v>
      </c>
      <c r="K295" s="20"/>
    </row>
    <row r="296" spans="3:11">
      <c r="C296" s="37" t="s">
        <v>663</v>
      </c>
      <c r="D296" s="38" t="s">
        <v>283</v>
      </c>
      <c r="E296" s="39"/>
      <c r="F296" s="39"/>
      <c r="G296" s="39"/>
      <c r="H296" s="39"/>
      <c r="I296" s="39"/>
      <c r="J296" s="39"/>
    </row>
    <row r="297" spans="3:11">
      <c r="C297" s="42" t="s">
        <v>664</v>
      </c>
      <c r="D297" s="41" t="s">
        <v>283</v>
      </c>
      <c r="E297" s="42"/>
      <c r="F297" s="42"/>
      <c r="G297" s="42"/>
      <c r="H297" s="42"/>
      <c r="I297" s="42"/>
      <c r="J297" s="42"/>
    </row>
    <row r="298" spans="3:11">
      <c r="C298" s="42" t="s">
        <v>665</v>
      </c>
      <c r="D298" s="43" t="s">
        <v>397</v>
      </c>
      <c r="E298" s="42" t="s">
        <v>4</v>
      </c>
      <c r="F298" s="42">
        <v>26</v>
      </c>
      <c r="G298" s="42" t="s">
        <v>446</v>
      </c>
      <c r="H298" s="42" t="s">
        <v>215</v>
      </c>
      <c r="I298" s="42" t="s">
        <v>4</v>
      </c>
      <c r="J298" s="42" t="s">
        <v>4</v>
      </c>
    </row>
    <row r="299" spans="3:11">
      <c r="C299" s="66" t="s">
        <v>666</v>
      </c>
      <c r="D299" s="38" t="s">
        <v>525</v>
      </c>
      <c r="E299" s="39"/>
      <c r="F299" s="39"/>
      <c r="G299" s="39"/>
      <c r="H299" s="39"/>
      <c r="I299" s="39"/>
      <c r="J299" s="39"/>
    </row>
    <row r="300" spans="3:11">
      <c r="C300" s="40" t="s">
        <v>667</v>
      </c>
      <c r="D300" s="41" t="s">
        <v>525</v>
      </c>
      <c r="E300" s="42"/>
      <c r="F300" s="42"/>
      <c r="G300" s="42"/>
      <c r="H300" s="42"/>
      <c r="I300" s="42"/>
      <c r="J300" s="42"/>
    </row>
    <row r="301" spans="3:11">
      <c r="C301" s="42" t="s">
        <v>668</v>
      </c>
      <c r="D301" s="43" t="s">
        <v>669</v>
      </c>
      <c r="E301" s="42" t="s">
        <v>4</v>
      </c>
      <c r="F301" s="42">
        <v>26</v>
      </c>
      <c r="G301" s="42" t="s">
        <v>446</v>
      </c>
      <c r="H301" s="42" t="s">
        <v>215</v>
      </c>
      <c r="I301" s="42" t="s">
        <v>4</v>
      </c>
      <c r="J301" s="42" t="s">
        <v>4</v>
      </c>
    </row>
    <row r="302" spans="3:11">
      <c r="C302" s="66" t="s">
        <v>670</v>
      </c>
      <c r="D302" s="38" t="s">
        <v>529</v>
      </c>
      <c r="E302" s="39"/>
      <c r="F302" s="39"/>
      <c r="G302" s="39"/>
      <c r="H302" s="39"/>
      <c r="I302" s="39"/>
      <c r="J302" s="39"/>
    </row>
    <row r="303" spans="3:11">
      <c r="C303" s="40" t="s">
        <v>671</v>
      </c>
      <c r="D303" s="41" t="s">
        <v>529</v>
      </c>
      <c r="E303" s="42"/>
      <c r="F303" s="42"/>
      <c r="G303" s="42"/>
      <c r="H303" s="42"/>
      <c r="I303" s="42"/>
      <c r="J303" s="42"/>
    </row>
    <row r="304" spans="3:11">
      <c r="C304" s="42" t="s">
        <v>672</v>
      </c>
      <c r="D304" s="43" t="s">
        <v>673</v>
      </c>
      <c r="E304" s="42" t="s">
        <v>4</v>
      </c>
      <c r="F304" s="42">
        <v>26</v>
      </c>
      <c r="G304" s="42" t="s">
        <v>446</v>
      </c>
      <c r="H304" s="42" t="s">
        <v>215</v>
      </c>
      <c r="I304" s="42" t="s">
        <v>4</v>
      </c>
      <c r="J304" s="42" t="s">
        <v>4</v>
      </c>
    </row>
    <row r="305" spans="2:11">
      <c r="C305" s="66" t="s">
        <v>674</v>
      </c>
      <c r="D305" s="38" t="s">
        <v>533</v>
      </c>
      <c r="E305" s="39"/>
      <c r="F305" s="39"/>
      <c r="G305" s="39"/>
      <c r="H305" s="39"/>
      <c r="I305" s="39"/>
      <c r="J305" s="39"/>
    </row>
    <row r="306" spans="2:11">
      <c r="C306" s="40" t="s">
        <v>675</v>
      </c>
      <c r="D306" s="41" t="s">
        <v>533</v>
      </c>
      <c r="E306" s="42"/>
      <c r="F306" s="42"/>
      <c r="G306" s="42"/>
      <c r="H306" s="42"/>
      <c r="I306" s="42"/>
      <c r="J306" s="42"/>
    </row>
    <row r="307" spans="2:11">
      <c r="C307" s="42" t="s">
        <v>676</v>
      </c>
      <c r="D307" s="43" t="s">
        <v>677</v>
      </c>
      <c r="E307" s="42" t="s">
        <v>4</v>
      </c>
      <c r="F307" s="42">
        <v>26</v>
      </c>
      <c r="G307" s="42" t="s">
        <v>446</v>
      </c>
      <c r="H307" s="42" t="s">
        <v>215</v>
      </c>
      <c r="I307" s="42" t="s">
        <v>4</v>
      </c>
      <c r="J307" s="42" t="s">
        <v>4</v>
      </c>
    </row>
    <row r="308" spans="2:11">
      <c r="C308" s="66" t="s">
        <v>678</v>
      </c>
      <c r="D308" s="38" t="s">
        <v>540</v>
      </c>
      <c r="E308" s="39"/>
      <c r="F308" s="39"/>
      <c r="G308" s="39"/>
      <c r="H308" s="39"/>
      <c r="I308" s="39"/>
      <c r="J308" s="39"/>
    </row>
    <row r="309" spans="2:11" s="20" customFormat="1">
      <c r="B309" s="21"/>
      <c r="C309" s="40" t="s">
        <v>679</v>
      </c>
      <c r="D309" s="41" t="s">
        <v>540</v>
      </c>
      <c r="E309" s="42"/>
      <c r="F309" s="42"/>
      <c r="G309" s="42"/>
      <c r="H309" s="42"/>
      <c r="I309" s="42"/>
      <c r="J309" s="42"/>
      <c r="K309" s="22"/>
    </row>
    <row r="310" spans="2:11">
      <c r="C310" s="42" t="s">
        <v>680</v>
      </c>
      <c r="D310" s="43" t="s">
        <v>681</v>
      </c>
      <c r="E310" s="42" t="s">
        <v>4</v>
      </c>
      <c r="F310" s="42">
        <v>26</v>
      </c>
      <c r="G310" s="42" t="s">
        <v>446</v>
      </c>
      <c r="H310" s="42" t="s">
        <v>215</v>
      </c>
      <c r="I310" s="42" t="s">
        <v>4</v>
      </c>
      <c r="J310" s="42" t="s">
        <v>4</v>
      </c>
    </row>
    <row r="311" spans="2:11">
      <c r="C311" s="42" t="s">
        <v>682</v>
      </c>
      <c r="D311" s="43" t="s">
        <v>683</v>
      </c>
      <c r="E311" s="42" t="s">
        <v>4</v>
      </c>
      <c r="F311" s="42">
        <v>26</v>
      </c>
      <c r="G311" s="42" t="s">
        <v>446</v>
      </c>
      <c r="H311" s="42" t="s">
        <v>215</v>
      </c>
      <c r="I311" s="42" t="s">
        <v>4</v>
      </c>
      <c r="J311" s="42" t="s">
        <v>4</v>
      </c>
    </row>
    <row r="312" spans="2:11">
      <c r="C312" s="42" t="s">
        <v>684</v>
      </c>
      <c r="D312" s="43" t="s">
        <v>685</v>
      </c>
      <c r="E312" s="42" t="s">
        <v>4</v>
      </c>
      <c r="F312" s="42">
        <v>26</v>
      </c>
      <c r="G312" s="42" t="s">
        <v>446</v>
      </c>
      <c r="H312" s="42" t="s">
        <v>215</v>
      </c>
      <c r="I312" s="42" t="s">
        <v>4</v>
      </c>
      <c r="J312" s="42" t="s">
        <v>4</v>
      </c>
    </row>
    <row r="313" spans="2:11">
      <c r="C313" s="42" t="s">
        <v>686</v>
      </c>
      <c r="D313" s="43" t="s">
        <v>687</v>
      </c>
      <c r="E313" s="42" t="s">
        <v>4</v>
      </c>
      <c r="F313" s="42">
        <v>26</v>
      </c>
      <c r="G313" s="42" t="s">
        <v>446</v>
      </c>
      <c r="H313" s="42" t="s">
        <v>215</v>
      </c>
      <c r="I313" s="42" t="s">
        <v>4</v>
      </c>
      <c r="J313" s="42" t="s">
        <v>4</v>
      </c>
    </row>
    <row r="314" spans="2:11">
      <c r="C314" s="75" t="s">
        <v>688</v>
      </c>
      <c r="D314" s="73" t="s">
        <v>544</v>
      </c>
      <c r="E314" s="74"/>
      <c r="F314" s="74"/>
      <c r="G314" s="74"/>
      <c r="H314" s="74"/>
      <c r="I314" s="74"/>
      <c r="J314" s="74"/>
    </row>
    <row r="315" spans="2:11">
      <c r="C315" s="42" t="s">
        <v>689</v>
      </c>
      <c r="D315" s="43" t="s">
        <v>690</v>
      </c>
      <c r="E315" s="42" t="s">
        <v>4</v>
      </c>
      <c r="F315" s="42">
        <v>26</v>
      </c>
      <c r="G315" s="42" t="s">
        <v>446</v>
      </c>
      <c r="H315" s="42" t="s">
        <v>215</v>
      </c>
      <c r="I315" s="42" t="s">
        <v>4</v>
      </c>
      <c r="J315" s="42" t="s">
        <v>4</v>
      </c>
    </row>
    <row r="316" spans="2:11">
      <c r="C316" s="76" t="s">
        <v>691</v>
      </c>
      <c r="D316" s="77" t="s">
        <v>692</v>
      </c>
      <c r="E316" s="78"/>
      <c r="F316" s="78"/>
      <c r="G316" s="78"/>
      <c r="H316" s="78"/>
      <c r="I316" s="78"/>
      <c r="J316" s="78"/>
    </row>
    <row r="317" spans="2:11">
      <c r="C317" s="40" t="s">
        <v>693</v>
      </c>
      <c r="D317" s="41" t="s">
        <v>548</v>
      </c>
      <c r="E317" s="42"/>
      <c r="F317" s="42"/>
      <c r="G317" s="42"/>
      <c r="H317" s="42"/>
      <c r="I317" s="42"/>
      <c r="J317" s="42"/>
    </row>
    <row r="318" spans="2:11" s="20" customFormat="1">
      <c r="B318" s="21"/>
      <c r="C318" s="42" t="s">
        <v>694</v>
      </c>
      <c r="D318" s="43" t="s">
        <v>695</v>
      </c>
      <c r="E318" s="42" t="s">
        <v>4</v>
      </c>
      <c r="F318" s="42">
        <v>26</v>
      </c>
      <c r="G318" s="42" t="s">
        <v>446</v>
      </c>
      <c r="H318" s="42" t="s">
        <v>215</v>
      </c>
      <c r="I318" s="42" t="s">
        <v>4</v>
      </c>
      <c r="J318" s="42" t="s">
        <v>4</v>
      </c>
      <c r="K318" s="22"/>
    </row>
    <row r="319" spans="2:11">
      <c r="C319" s="76" t="s">
        <v>696</v>
      </c>
      <c r="D319" s="77" t="s">
        <v>697</v>
      </c>
      <c r="E319" s="78"/>
      <c r="F319" s="78"/>
      <c r="G319" s="78"/>
      <c r="H319" s="78"/>
      <c r="I319" s="78"/>
      <c r="J319" s="78"/>
    </row>
    <row r="320" spans="2:11" s="20" customFormat="1">
      <c r="B320" s="21"/>
      <c r="C320" s="42" t="s">
        <v>698</v>
      </c>
      <c r="D320" s="43" t="s">
        <v>553</v>
      </c>
      <c r="E320" s="42" t="s">
        <v>4</v>
      </c>
      <c r="F320" s="42">
        <v>26</v>
      </c>
      <c r="G320" s="42" t="s">
        <v>446</v>
      </c>
      <c r="H320" s="42" t="s">
        <v>215</v>
      </c>
      <c r="I320" s="42" t="s">
        <v>4</v>
      </c>
      <c r="J320" s="42" t="s">
        <v>4</v>
      </c>
      <c r="K320" s="22"/>
    </row>
    <row r="321" spans="3:10">
      <c r="C321" s="42" t="s">
        <v>699</v>
      </c>
      <c r="D321" s="43" t="s">
        <v>700</v>
      </c>
      <c r="E321" s="42" t="s">
        <v>4</v>
      </c>
      <c r="F321" s="60">
        <v>26</v>
      </c>
      <c r="G321" s="60" t="s">
        <v>446</v>
      </c>
      <c r="H321" s="60" t="s">
        <v>215</v>
      </c>
      <c r="I321" s="60" t="s">
        <v>4</v>
      </c>
      <c r="J321" s="60" t="s">
        <v>4</v>
      </c>
    </row>
    <row r="322" spans="3:10">
      <c r="C322" s="76" t="s">
        <v>701</v>
      </c>
      <c r="D322" s="77" t="s">
        <v>556</v>
      </c>
      <c r="E322" s="76"/>
      <c r="F322" s="76"/>
      <c r="G322" s="76"/>
      <c r="H322" s="76"/>
      <c r="I322" s="76"/>
      <c r="J322" s="76"/>
    </row>
    <row r="323" spans="3:10">
      <c r="C323" s="42" t="s">
        <v>702</v>
      </c>
      <c r="D323" s="43" t="s">
        <v>703</v>
      </c>
      <c r="E323" s="42" t="s">
        <v>4</v>
      </c>
      <c r="F323" s="42">
        <v>26</v>
      </c>
      <c r="G323" s="42" t="s">
        <v>446</v>
      </c>
      <c r="H323" s="42" t="s">
        <v>215</v>
      </c>
      <c r="I323" s="42" t="s">
        <v>4</v>
      </c>
      <c r="J323" s="42" t="s">
        <v>4</v>
      </c>
    </row>
    <row r="324" spans="3:10">
      <c r="C324" s="76" t="s">
        <v>704</v>
      </c>
      <c r="D324" s="77" t="s">
        <v>559</v>
      </c>
      <c r="E324" s="78"/>
      <c r="F324" s="78"/>
      <c r="G324" s="78"/>
      <c r="H324" s="78"/>
      <c r="I324" s="78"/>
      <c r="J324" s="78"/>
    </row>
    <row r="325" spans="3:10" ht="22.5">
      <c r="C325" s="42" t="s">
        <v>705</v>
      </c>
      <c r="D325" s="69" t="s">
        <v>706</v>
      </c>
      <c r="E325" s="42" t="s">
        <v>4</v>
      </c>
      <c r="F325" s="42">
        <v>26</v>
      </c>
      <c r="G325" s="42" t="s">
        <v>446</v>
      </c>
      <c r="H325" s="42" t="s">
        <v>215</v>
      </c>
      <c r="I325" s="42" t="s">
        <v>4</v>
      </c>
      <c r="J325" s="42" t="s">
        <v>4</v>
      </c>
    </row>
    <row r="326" spans="3:10">
      <c r="C326" s="40" t="s">
        <v>707</v>
      </c>
      <c r="D326" s="41" t="s">
        <v>564</v>
      </c>
      <c r="E326" s="42"/>
      <c r="F326" s="42"/>
      <c r="G326" s="42"/>
      <c r="H326" s="42"/>
      <c r="I326" s="42"/>
      <c r="J326" s="42"/>
    </row>
    <row r="327" spans="3:10">
      <c r="C327" s="42" t="s">
        <v>708</v>
      </c>
      <c r="D327" s="43" t="s">
        <v>709</v>
      </c>
      <c r="E327" s="42" t="s">
        <v>4</v>
      </c>
      <c r="F327" s="42">
        <v>26</v>
      </c>
      <c r="G327" s="42" t="s">
        <v>446</v>
      </c>
      <c r="H327" s="42" t="s">
        <v>215</v>
      </c>
      <c r="I327" s="42" t="s">
        <v>4</v>
      </c>
      <c r="J327" s="42" t="s">
        <v>4</v>
      </c>
    </row>
    <row r="328" spans="3:10">
      <c r="C328" s="40" t="s">
        <v>710</v>
      </c>
      <c r="D328" s="41" t="s">
        <v>567</v>
      </c>
      <c r="E328" s="42"/>
      <c r="F328" s="42"/>
      <c r="G328" s="42"/>
      <c r="H328" s="70"/>
      <c r="I328" s="70"/>
      <c r="J328" s="70"/>
    </row>
    <row r="329" spans="3:10">
      <c r="C329" s="42" t="s">
        <v>711</v>
      </c>
      <c r="D329" s="43" t="s">
        <v>567</v>
      </c>
      <c r="E329" s="42" t="s">
        <v>4</v>
      </c>
      <c r="F329" s="42">
        <v>26</v>
      </c>
      <c r="G329" s="42" t="s">
        <v>446</v>
      </c>
      <c r="H329" s="42" t="s">
        <v>210</v>
      </c>
      <c r="I329" s="42" t="s">
        <v>4</v>
      </c>
      <c r="J329" s="42" t="s">
        <v>4</v>
      </c>
    </row>
    <row r="330" spans="3:10">
      <c r="C330" s="79">
        <v>400000</v>
      </c>
      <c r="D330" s="41" t="s">
        <v>712</v>
      </c>
      <c r="E330" s="42"/>
      <c r="F330" s="42"/>
      <c r="G330" s="42"/>
      <c r="H330" s="42"/>
      <c r="I330" s="42"/>
      <c r="J330" s="42"/>
    </row>
    <row r="331" spans="3:10" ht="13.5" thickBot="1">
      <c r="C331" s="80"/>
      <c r="D331" s="80"/>
      <c r="E331" s="80"/>
      <c r="F331" s="80"/>
      <c r="G331" s="80"/>
      <c r="H331" s="80"/>
      <c r="I331" s="80"/>
      <c r="J331" s="80"/>
    </row>
  </sheetData>
  <protectedRanges>
    <protectedRange sqref="D27:D32 D46 D55:D62 D48 D20 D51 D88 D22:D25 D18 D105:D110" name="Rango2_1_1_1_1_1"/>
    <protectedRange sqref="D9" name="Rango2_1_2_1_1"/>
    <protectedRange sqref="D114 D116 D119" name="Rango2_1_1_1_1_1_1"/>
  </protectedRanges>
  <mergeCells count="1">
    <mergeCell ref="C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1"/>
  <sheetViews>
    <sheetView topLeftCell="A197" workbookViewId="0">
      <selection activeCell="D19" sqref="D19"/>
    </sheetView>
  </sheetViews>
  <sheetFormatPr baseColWidth="10" defaultColWidth="11.42578125" defaultRowHeight="12.75"/>
  <cols>
    <col min="1" max="1" width="7" style="82" customWidth="1"/>
    <col min="2" max="2" width="11.42578125" style="82"/>
    <col min="3" max="4" width="14.140625" style="82" customWidth="1"/>
    <col min="5" max="5" width="25" style="82" customWidth="1"/>
    <col min="6" max="6" width="15.85546875" style="82" customWidth="1"/>
    <col min="7" max="7" width="65.85546875" style="82" customWidth="1"/>
    <col min="8" max="8" width="11.42578125" style="82" hidden="1" customWidth="1"/>
    <col min="9" max="9" width="11.42578125" style="83" hidden="1" customWidth="1"/>
    <col min="10" max="10" width="19.28515625" style="82" hidden="1" customWidth="1"/>
    <col min="11" max="11" width="18.140625" style="83" hidden="1" customWidth="1"/>
    <col min="12" max="12" width="28.7109375" style="83" hidden="1" customWidth="1"/>
    <col min="13" max="16384" width="11.42578125" style="82"/>
  </cols>
  <sheetData>
    <row r="1" spans="2:12" ht="18.75" customHeight="1">
      <c r="B1" s="514" t="s">
        <v>713</v>
      </c>
      <c r="C1" s="514"/>
      <c r="D1" s="514"/>
      <c r="E1" s="514"/>
      <c r="F1" s="514"/>
      <c r="G1" s="514"/>
    </row>
    <row r="2" spans="2:12" ht="25.5">
      <c r="B2" s="84" t="s">
        <v>714</v>
      </c>
      <c r="C2" s="84" t="s">
        <v>716</v>
      </c>
      <c r="D2" s="84" t="s">
        <v>715</v>
      </c>
      <c r="E2" s="84" t="s">
        <v>717</v>
      </c>
      <c r="F2" s="84" t="s">
        <v>718</v>
      </c>
      <c r="G2" s="84" t="s">
        <v>719</v>
      </c>
      <c r="H2" s="84" t="s">
        <v>720</v>
      </c>
      <c r="I2" s="84" t="s">
        <v>716</v>
      </c>
      <c r="J2" s="84" t="s">
        <v>717</v>
      </c>
      <c r="K2" s="84" t="s">
        <v>721</v>
      </c>
      <c r="L2" s="84" t="s">
        <v>722</v>
      </c>
    </row>
    <row r="3" spans="2:12" ht="25.5">
      <c r="B3" s="85" t="s">
        <v>723</v>
      </c>
      <c r="C3" s="85">
        <v>100240</v>
      </c>
      <c r="D3" s="85" t="s">
        <v>724</v>
      </c>
      <c r="E3" s="85" t="s">
        <v>725</v>
      </c>
      <c r="F3" s="86" t="s">
        <v>726</v>
      </c>
      <c r="G3" s="87" t="s">
        <v>727</v>
      </c>
      <c r="H3" s="82" t="s">
        <v>728</v>
      </c>
      <c r="I3" s="83">
        <v>100240</v>
      </c>
      <c r="J3" s="82" t="s">
        <v>725</v>
      </c>
      <c r="K3" s="83" t="s">
        <v>723</v>
      </c>
      <c r="L3" s="83" t="s">
        <v>724</v>
      </c>
    </row>
    <row r="4" spans="2:12" ht="25.5">
      <c r="B4" s="85" t="s">
        <v>723</v>
      </c>
      <c r="C4" s="85">
        <v>100240</v>
      </c>
      <c r="D4" s="85" t="s">
        <v>724</v>
      </c>
      <c r="E4" s="85" t="s">
        <v>725</v>
      </c>
      <c r="F4" s="86" t="s">
        <v>42</v>
      </c>
      <c r="G4" s="87" t="s">
        <v>729</v>
      </c>
      <c r="H4" s="82" t="s">
        <v>730</v>
      </c>
      <c r="I4" s="83">
        <v>100240</v>
      </c>
      <c r="J4" s="82" t="s">
        <v>725</v>
      </c>
      <c r="K4" s="83" t="s">
        <v>723</v>
      </c>
      <c r="L4" s="83" t="s">
        <v>724</v>
      </c>
    </row>
    <row r="5" spans="2:12" ht="25.5">
      <c r="B5" s="85" t="s">
        <v>723</v>
      </c>
      <c r="C5" s="85">
        <v>100240</v>
      </c>
      <c r="D5" s="85" t="s">
        <v>724</v>
      </c>
      <c r="E5" s="85" t="s">
        <v>725</v>
      </c>
      <c r="F5" s="86" t="s">
        <v>731</v>
      </c>
      <c r="G5" s="87" t="s">
        <v>732</v>
      </c>
      <c r="H5" s="82" t="s">
        <v>733</v>
      </c>
      <c r="I5" s="83">
        <v>100240</v>
      </c>
      <c r="J5" s="82" t="s">
        <v>725</v>
      </c>
      <c r="K5" s="83" t="s">
        <v>723</v>
      </c>
      <c r="L5" s="83" t="s">
        <v>724</v>
      </c>
    </row>
    <row r="6" spans="2:12" ht="25.5">
      <c r="B6" s="85" t="s">
        <v>723</v>
      </c>
      <c r="C6" s="85">
        <v>100240</v>
      </c>
      <c r="D6" s="85" t="s">
        <v>724</v>
      </c>
      <c r="E6" s="85" t="s">
        <v>725</v>
      </c>
      <c r="F6" s="86" t="s">
        <v>734</v>
      </c>
      <c r="G6" s="87" t="s">
        <v>735</v>
      </c>
      <c r="H6" s="82" t="s">
        <v>736</v>
      </c>
      <c r="I6" s="83">
        <v>100240</v>
      </c>
      <c r="J6" s="82" t="s">
        <v>725</v>
      </c>
      <c r="K6" s="83" t="s">
        <v>723</v>
      </c>
      <c r="L6" s="83" t="s">
        <v>724</v>
      </c>
    </row>
    <row r="7" spans="2:12" ht="25.5">
      <c r="B7" s="85" t="s">
        <v>723</v>
      </c>
      <c r="C7" s="85">
        <v>100240</v>
      </c>
      <c r="D7" s="85" t="s">
        <v>724</v>
      </c>
      <c r="E7" s="85" t="s">
        <v>725</v>
      </c>
      <c r="F7" s="86" t="s">
        <v>737</v>
      </c>
      <c r="G7" s="87" t="s">
        <v>738</v>
      </c>
      <c r="H7" s="82" t="s">
        <v>739</v>
      </c>
      <c r="I7" s="83">
        <v>100240</v>
      </c>
      <c r="J7" s="82" t="s">
        <v>725</v>
      </c>
      <c r="K7" s="83" t="s">
        <v>723</v>
      </c>
      <c r="L7" s="83" t="s">
        <v>724</v>
      </c>
    </row>
    <row r="8" spans="2:12" ht="25.5">
      <c r="B8" s="85" t="s">
        <v>723</v>
      </c>
      <c r="C8" s="85">
        <v>100241</v>
      </c>
      <c r="D8" s="85" t="s">
        <v>724</v>
      </c>
      <c r="E8" s="85" t="s">
        <v>740</v>
      </c>
      <c r="F8" s="86" t="s">
        <v>741</v>
      </c>
      <c r="G8" s="87" t="s">
        <v>742</v>
      </c>
      <c r="H8" s="82" t="s">
        <v>743</v>
      </c>
      <c r="I8" s="83">
        <v>100241</v>
      </c>
      <c r="J8" s="82" t="s">
        <v>740</v>
      </c>
      <c r="K8" s="83" t="s">
        <v>723</v>
      </c>
      <c r="L8" s="83" t="s">
        <v>724</v>
      </c>
    </row>
    <row r="9" spans="2:12" ht="25.5">
      <c r="B9" s="85" t="s">
        <v>723</v>
      </c>
      <c r="C9" s="85">
        <v>100241</v>
      </c>
      <c r="D9" s="85" t="s">
        <v>724</v>
      </c>
      <c r="E9" s="85" t="s">
        <v>740</v>
      </c>
      <c r="F9" s="86" t="s">
        <v>744</v>
      </c>
      <c r="G9" s="87" t="s">
        <v>745</v>
      </c>
      <c r="H9" s="82" t="s">
        <v>746</v>
      </c>
      <c r="I9" s="83">
        <v>100241</v>
      </c>
      <c r="J9" s="82" t="s">
        <v>740</v>
      </c>
      <c r="K9" s="83" t="s">
        <v>723</v>
      </c>
      <c r="L9" s="83" t="s">
        <v>724</v>
      </c>
    </row>
    <row r="10" spans="2:12" ht="25.5">
      <c r="B10" s="85" t="s">
        <v>723</v>
      </c>
      <c r="C10" s="85">
        <v>100242</v>
      </c>
      <c r="D10" s="85" t="s">
        <v>724</v>
      </c>
      <c r="E10" s="85" t="s">
        <v>747</v>
      </c>
      <c r="F10" s="86" t="s">
        <v>35</v>
      </c>
      <c r="G10" s="87" t="s">
        <v>748</v>
      </c>
      <c r="H10" s="82" t="s">
        <v>749</v>
      </c>
      <c r="I10" s="83">
        <v>100242</v>
      </c>
      <c r="J10" s="82" t="s">
        <v>747</v>
      </c>
      <c r="K10" s="83" t="s">
        <v>723</v>
      </c>
      <c r="L10" s="83" t="s">
        <v>724</v>
      </c>
    </row>
    <row r="11" spans="2:12" ht="25.5">
      <c r="B11" s="85" t="s">
        <v>723</v>
      </c>
      <c r="C11" s="85">
        <v>100242</v>
      </c>
      <c r="D11" s="85" t="s">
        <v>724</v>
      </c>
      <c r="E11" s="85" t="s">
        <v>747</v>
      </c>
      <c r="F11" s="86" t="s">
        <v>750</v>
      </c>
      <c r="G11" s="87" t="s">
        <v>751</v>
      </c>
      <c r="H11" s="82" t="s">
        <v>752</v>
      </c>
      <c r="I11" s="83">
        <v>100242</v>
      </c>
      <c r="J11" s="82" t="s">
        <v>747</v>
      </c>
      <c r="K11" s="83" t="s">
        <v>723</v>
      </c>
      <c r="L11" s="83" t="s">
        <v>724</v>
      </c>
    </row>
    <row r="12" spans="2:12" ht="25.5">
      <c r="B12" s="85" t="s">
        <v>723</v>
      </c>
      <c r="C12" s="85">
        <v>100243</v>
      </c>
      <c r="D12" s="85" t="s">
        <v>724</v>
      </c>
      <c r="E12" s="85" t="s">
        <v>753</v>
      </c>
      <c r="F12" s="86" t="s">
        <v>754</v>
      </c>
      <c r="G12" s="87" t="s">
        <v>755</v>
      </c>
      <c r="H12" s="82" t="s">
        <v>756</v>
      </c>
      <c r="I12" s="83">
        <v>100243</v>
      </c>
      <c r="J12" s="82" t="s">
        <v>753</v>
      </c>
      <c r="K12" s="83" t="s">
        <v>723</v>
      </c>
      <c r="L12" s="83" t="s">
        <v>724</v>
      </c>
    </row>
    <row r="13" spans="2:12" ht="38.25">
      <c r="B13" s="85" t="s">
        <v>723</v>
      </c>
      <c r="C13" s="85">
        <v>100243</v>
      </c>
      <c r="D13" s="85" t="s">
        <v>724</v>
      </c>
      <c r="E13" s="85" t="s">
        <v>753</v>
      </c>
      <c r="F13" s="86" t="s">
        <v>168</v>
      </c>
      <c r="G13" s="87" t="s">
        <v>757</v>
      </c>
      <c r="H13" s="82" t="s">
        <v>758</v>
      </c>
      <c r="I13" s="83">
        <v>100243</v>
      </c>
      <c r="J13" s="82" t="s">
        <v>753</v>
      </c>
      <c r="K13" s="83" t="s">
        <v>723</v>
      </c>
      <c r="L13" s="83" t="s">
        <v>724</v>
      </c>
    </row>
    <row r="14" spans="2:12" ht="25.5">
      <c r="B14" s="85" t="s">
        <v>723</v>
      </c>
      <c r="C14" s="85">
        <v>100243</v>
      </c>
      <c r="D14" s="85" t="s">
        <v>724</v>
      </c>
      <c r="E14" s="85" t="s">
        <v>753</v>
      </c>
      <c r="F14" s="86" t="s">
        <v>759</v>
      </c>
      <c r="G14" s="87" t="s">
        <v>760</v>
      </c>
      <c r="H14" s="82" t="s">
        <v>761</v>
      </c>
      <c r="I14" s="83">
        <v>100243</v>
      </c>
      <c r="J14" s="82" t="s">
        <v>753</v>
      </c>
      <c r="K14" s="83" t="s">
        <v>723</v>
      </c>
      <c r="L14" s="83" t="s">
        <v>724</v>
      </c>
    </row>
    <row r="15" spans="2:12" ht="38.25">
      <c r="B15" s="85" t="s">
        <v>723</v>
      </c>
      <c r="C15" s="85">
        <v>100243</v>
      </c>
      <c r="D15" s="85" t="s">
        <v>724</v>
      </c>
      <c r="E15" s="85" t="s">
        <v>753</v>
      </c>
      <c r="F15" s="86" t="s">
        <v>762</v>
      </c>
      <c r="G15" s="87" t="s">
        <v>763</v>
      </c>
      <c r="H15" s="82" t="s">
        <v>764</v>
      </c>
      <c r="I15" s="83">
        <v>100243</v>
      </c>
      <c r="J15" s="82" t="s">
        <v>753</v>
      </c>
      <c r="K15" s="83" t="s">
        <v>723</v>
      </c>
      <c r="L15" s="83" t="s">
        <v>724</v>
      </c>
    </row>
    <row r="16" spans="2:12" ht="25.5">
      <c r="B16" s="85" t="s">
        <v>723</v>
      </c>
      <c r="C16" s="85">
        <v>100243</v>
      </c>
      <c r="D16" s="85" t="s">
        <v>724</v>
      </c>
      <c r="E16" s="85" t="s">
        <v>753</v>
      </c>
      <c r="F16" s="86" t="s">
        <v>765</v>
      </c>
      <c r="G16" s="87" t="s">
        <v>766</v>
      </c>
      <c r="H16" s="82" t="s">
        <v>767</v>
      </c>
      <c r="I16" s="83">
        <v>100243</v>
      </c>
      <c r="J16" s="82" t="s">
        <v>753</v>
      </c>
      <c r="K16" s="83" t="s">
        <v>723</v>
      </c>
      <c r="L16" s="83" t="s">
        <v>724</v>
      </c>
    </row>
    <row r="17" spans="2:12" ht="25.5">
      <c r="B17" s="85" t="s">
        <v>723</v>
      </c>
      <c r="C17" s="85">
        <v>100244</v>
      </c>
      <c r="D17" s="85" t="s">
        <v>724</v>
      </c>
      <c r="E17" s="85" t="s">
        <v>768</v>
      </c>
      <c r="F17" s="86" t="s">
        <v>769</v>
      </c>
      <c r="G17" s="87" t="s">
        <v>770</v>
      </c>
      <c r="H17" s="82" t="s">
        <v>771</v>
      </c>
      <c r="I17" s="83">
        <v>100244</v>
      </c>
      <c r="J17" s="82" t="s">
        <v>768</v>
      </c>
      <c r="K17" s="83" t="s">
        <v>723</v>
      </c>
      <c r="L17" s="83" t="s">
        <v>724</v>
      </c>
    </row>
    <row r="18" spans="2:12" ht="25.5">
      <c r="B18" s="85" t="s">
        <v>723</v>
      </c>
      <c r="C18" s="85">
        <v>100244</v>
      </c>
      <c r="D18" s="85" t="s">
        <v>724</v>
      </c>
      <c r="E18" s="85" t="s">
        <v>768</v>
      </c>
      <c r="F18" s="86" t="s">
        <v>772</v>
      </c>
      <c r="G18" s="87" t="s">
        <v>773</v>
      </c>
      <c r="H18" s="82" t="s">
        <v>774</v>
      </c>
      <c r="I18" s="83">
        <v>100244</v>
      </c>
      <c r="J18" s="82" t="s">
        <v>768</v>
      </c>
      <c r="K18" s="83" t="s">
        <v>723</v>
      </c>
      <c r="L18" s="83" t="s">
        <v>724</v>
      </c>
    </row>
    <row r="19" spans="2:12" ht="51">
      <c r="B19" s="85" t="s">
        <v>723</v>
      </c>
      <c r="C19" s="85">
        <v>100245</v>
      </c>
      <c r="D19" s="85" t="s">
        <v>724</v>
      </c>
      <c r="E19" s="85" t="s">
        <v>775</v>
      </c>
      <c r="F19" s="86" t="s">
        <v>776</v>
      </c>
      <c r="G19" s="87" t="s">
        <v>777</v>
      </c>
      <c r="H19" s="82" t="s">
        <v>778</v>
      </c>
      <c r="I19" s="83">
        <v>100245</v>
      </c>
      <c r="J19" s="82" t="s">
        <v>775</v>
      </c>
      <c r="K19" s="83" t="s">
        <v>723</v>
      </c>
      <c r="L19" s="83" t="s">
        <v>724</v>
      </c>
    </row>
    <row r="20" spans="2:12" ht="25.5">
      <c r="B20" s="85" t="s">
        <v>723</v>
      </c>
      <c r="C20" s="85">
        <v>100246</v>
      </c>
      <c r="D20" s="85" t="s">
        <v>27</v>
      </c>
      <c r="E20" s="85" t="s">
        <v>779</v>
      </c>
      <c r="F20" s="86" t="s">
        <v>127</v>
      </c>
      <c r="G20" s="87" t="s">
        <v>780</v>
      </c>
      <c r="H20" s="82" t="s">
        <v>781</v>
      </c>
      <c r="I20" s="83">
        <v>100246</v>
      </c>
      <c r="J20" s="82" t="s">
        <v>779</v>
      </c>
      <c r="K20" s="83" t="s">
        <v>723</v>
      </c>
      <c r="L20" s="83" t="s">
        <v>27</v>
      </c>
    </row>
    <row r="21" spans="2:12" ht="25.5">
      <c r="B21" s="85" t="s">
        <v>723</v>
      </c>
      <c r="C21" s="85">
        <v>100246</v>
      </c>
      <c r="D21" s="85" t="s">
        <v>27</v>
      </c>
      <c r="E21" s="85" t="s">
        <v>779</v>
      </c>
      <c r="F21" s="86" t="s">
        <v>128</v>
      </c>
      <c r="G21" s="87" t="s">
        <v>782</v>
      </c>
      <c r="H21" s="82" t="s">
        <v>783</v>
      </c>
      <c r="I21" s="83">
        <v>100246</v>
      </c>
      <c r="J21" s="82" t="s">
        <v>779</v>
      </c>
      <c r="K21" s="83" t="s">
        <v>723</v>
      </c>
      <c r="L21" s="83" t="s">
        <v>27</v>
      </c>
    </row>
    <row r="22" spans="2:12" ht="25.5">
      <c r="B22" s="85" t="s">
        <v>723</v>
      </c>
      <c r="C22" s="85">
        <v>100246</v>
      </c>
      <c r="D22" s="85" t="s">
        <v>27</v>
      </c>
      <c r="E22" s="85" t="s">
        <v>779</v>
      </c>
      <c r="F22" s="86" t="s">
        <v>129</v>
      </c>
      <c r="G22" s="87" t="s">
        <v>784</v>
      </c>
      <c r="H22" s="82" t="s">
        <v>785</v>
      </c>
      <c r="I22" s="83">
        <v>100246</v>
      </c>
      <c r="J22" s="82" t="s">
        <v>779</v>
      </c>
      <c r="K22" s="83" t="s">
        <v>723</v>
      </c>
      <c r="L22" s="83" t="s">
        <v>27</v>
      </c>
    </row>
    <row r="23" spans="2:12" ht="25.5">
      <c r="B23" s="85" t="s">
        <v>723</v>
      </c>
      <c r="C23" s="85">
        <v>100246</v>
      </c>
      <c r="D23" s="85" t="s">
        <v>27</v>
      </c>
      <c r="E23" s="85" t="s">
        <v>779</v>
      </c>
      <c r="F23" s="86" t="s">
        <v>130</v>
      </c>
      <c r="G23" s="87" t="s">
        <v>786</v>
      </c>
      <c r="H23" s="82" t="s">
        <v>787</v>
      </c>
      <c r="I23" s="83">
        <v>100246</v>
      </c>
      <c r="J23" s="82" t="s">
        <v>779</v>
      </c>
      <c r="K23" s="83" t="s">
        <v>723</v>
      </c>
      <c r="L23" s="83" t="s">
        <v>27</v>
      </c>
    </row>
    <row r="24" spans="2:12" ht="38.25">
      <c r="B24" s="85" t="s">
        <v>723</v>
      </c>
      <c r="C24" s="85">
        <v>100246</v>
      </c>
      <c r="D24" s="85" t="s">
        <v>27</v>
      </c>
      <c r="E24" s="85" t="s">
        <v>779</v>
      </c>
      <c r="F24" s="86" t="s">
        <v>116</v>
      </c>
      <c r="G24" s="87" t="s">
        <v>788</v>
      </c>
      <c r="H24" s="82" t="s">
        <v>789</v>
      </c>
      <c r="I24" s="83">
        <v>100246</v>
      </c>
      <c r="J24" s="82" t="s">
        <v>779</v>
      </c>
      <c r="K24" s="83" t="s">
        <v>723</v>
      </c>
      <c r="L24" s="83" t="s">
        <v>27</v>
      </c>
    </row>
    <row r="25" spans="2:12" ht="25.5">
      <c r="B25" s="85" t="s">
        <v>723</v>
      </c>
      <c r="C25" s="85">
        <v>100246</v>
      </c>
      <c r="D25" s="85" t="s">
        <v>27</v>
      </c>
      <c r="E25" s="85" t="s">
        <v>779</v>
      </c>
      <c r="F25" s="86" t="s">
        <v>117</v>
      </c>
      <c r="G25" s="87" t="s">
        <v>790</v>
      </c>
      <c r="H25" s="82" t="s">
        <v>791</v>
      </c>
      <c r="I25" s="83">
        <v>100246</v>
      </c>
      <c r="J25" s="82" t="s">
        <v>779</v>
      </c>
      <c r="K25" s="83" t="s">
        <v>723</v>
      </c>
      <c r="L25" s="83" t="s">
        <v>27</v>
      </c>
    </row>
    <row r="26" spans="2:12" ht="25.5">
      <c r="B26" s="85" t="s">
        <v>723</v>
      </c>
      <c r="C26" s="85">
        <v>100246</v>
      </c>
      <c r="D26" s="85" t="s">
        <v>27</v>
      </c>
      <c r="E26" s="85" t="s">
        <v>779</v>
      </c>
      <c r="F26" s="86" t="s">
        <v>114</v>
      </c>
      <c r="G26" s="87" t="s">
        <v>792</v>
      </c>
      <c r="H26" s="82" t="s">
        <v>793</v>
      </c>
      <c r="I26" s="83">
        <v>100246</v>
      </c>
      <c r="J26" s="82" t="s">
        <v>779</v>
      </c>
      <c r="K26" s="83" t="s">
        <v>723</v>
      </c>
      <c r="L26" s="83" t="s">
        <v>27</v>
      </c>
    </row>
    <row r="27" spans="2:12" ht="25.5">
      <c r="B27" s="85" t="s">
        <v>723</v>
      </c>
      <c r="C27" s="85">
        <v>100246</v>
      </c>
      <c r="D27" s="85" t="s">
        <v>27</v>
      </c>
      <c r="E27" s="85" t="s">
        <v>779</v>
      </c>
      <c r="F27" s="86" t="s">
        <v>794</v>
      </c>
      <c r="G27" s="87" t="s">
        <v>795</v>
      </c>
      <c r="H27" s="82" t="s">
        <v>796</v>
      </c>
      <c r="I27" s="83">
        <v>100246</v>
      </c>
      <c r="J27" s="82" t="s">
        <v>779</v>
      </c>
      <c r="K27" s="83" t="s">
        <v>723</v>
      </c>
      <c r="L27" s="83" t="s">
        <v>27</v>
      </c>
    </row>
    <row r="28" spans="2:12" ht="25.5">
      <c r="B28" s="85" t="s">
        <v>723</v>
      </c>
      <c r="C28" s="85">
        <v>100247</v>
      </c>
      <c r="D28" s="85" t="s">
        <v>27</v>
      </c>
      <c r="E28" s="85" t="s">
        <v>797</v>
      </c>
      <c r="F28" s="86" t="s">
        <v>118</v>
      </c>
      <c r="G28" s="87" t="s">
        <v>798</v>
      </c>
      <c r="H28" s="82" t="s">
        <v>799</v>
      </c>
      <c r="I28" s="83">
        <v>100247</v>
      </c>
      <c r="J28" s="82" t="s">
        <v>797</v>
      </c>
      <c r="K28" s="83" t="s">
        <v>723</v>
      </c>
      <c r="L28" s="83" t="s">
        <v>27</v>
      </c>
    </row>
    <row r="29" spans="2:12" ht="25.5">
      <c r="B29" s="85" t="s">
        <v>723</v>
      </c>
      <c r="C29" s="85">
        <v>100248</v>
      </c>
      <c r="D29" s="85" t="s">
        <v>27</v>
      </c>
      <c r="E29" s="85" t="s">
        <v>800</v>
      </c>
      <c r="F29" s="86" t="s">
        <v>119</v>
      </c>
      <c r="G29" s="87" t="s">
        <v>801</v>
      </c>
      <c r="H29" s="82" t="s">
        <v>802</v>
      </c>
      <c r="I29" s="83">
        <v>100248</v>
      </c>
      <c r="J29" s="82" t="s">
        <v>800</v>
      </c>
      <c r="K29" s="83" t="s">
        <v>723</v>
      </c>
      <c r="L29" s="83" t="s">
        <v>27</v>
      </c>
    </row>
    <row r="30" spans="2:12" ht="25.5">
      <c r="B30" s="85" t="s">
        <v>723</v>
      </c>
      <c r="C30" s="85">
        <v>100248</v>
      </c>
      <c r="D30" s="85" t="s">
        <v>27</v>
      </c>
      <c r="E30" s="85" t="s">
        <v>800</v>
      </c>
      <c r="F30" s="86" t="s">
        <v>803</v>
      </c>
      <c r="G30" s="87" t="s">
        <v>804</v>
      </c>
      <c r="H30" s="82" t="s">
        <v>805</v>
      </c>
      <c r="I30" s="83">
        <v>100248</v>
      </c>
      <c r="J30" s="82" t="s">
        <v>800</v>
      </c>
      <c r="K30" s="83" t="s">
        <v>723</v>
      </c>
      <c r="L30" s="83" t="s">
        <v>27</v>
      </c>
    </row>
    <row r="31" spans="2:12" ht="25.5">
      <c r="B31" s="85" t="s">
        <v>723</v>
      </c>
      <c r="C31" s="85">
        <v>100248</v>
      </c>
      <c r="D31" s="85" t="s">
        <v>27</v>
      </c>
      <c r="E31" s="85" t="s">
        <v>800</v>
      </c>
      <c r="F31" s="86" t="s">
        <v>120</v>
      </c>
      <c r="G31" s="87" t="s">
        <v>806</v>
      </c>
      <c r="H31" s="82" t="s">
        <v>807</v>
      </c>
      <c r="I31" s="83">
        <v>100248</v>
      </c>
      <c r="J31" s="82" t="s">
        <v>800</v>
      </c>
      <c r="K31" s="83" t="s">
        <v>723</v>
      </c>
      <c r="L31" s="83" t="s">
        <v>27</v>
      </c>
    </row>
    <row r="32" spans="2:12" ht="25.5" hidden="1">
      <c r="B32" s="85" t="s">
        <v>723</v>
      </c>
      <c r="C32" s="85">
        <v>100248</v>
      </c>
      <c r="D32" s="85" t="s">
        <v>27</v>
      </c>
      <c r="E32" s="85" t="s">
        <v>800</v>
      </c>
      <c r="F32" s="86" t="s">
        <v>120</v>
      </c>
      <c r="G32" s="87" t="s">
        <v>806</v>
      </c>
      <c r="H32" s="82" t="s">
        <v>807</v>
      </c>
      <c r="I32" s="83">
        <v>100248</v>
      </c>
      <c r="J32" s="82" t="s">
        <v>800</v>
      </c>
      <c r="K32" s="83" t="s">
        <v>723</v>
      </c>
      <c r="L32" s="83" t="s">
        <v>27</v>
      </c>
    </row>
    <row r="33" spans="2:12" ht="25.5">
      <c r="B33" s="85" t="s">
        <v>723</v>
      </c>
      <c r="C33" s="85">
        <v>100248</v>
      </c>
      <c r="D33" s="85" t="s">
        <v>27</v>
      </c>
      <c r="E33" s="85" t="s">
        <v>800</v>
      </c>
      <c r="F33" s="86" t="s">
        <v>115</v>
      </c>
      <c r="G33" s="87" t="s">
        <v>808</v>
      </c>
      <c r="H33" s="82" t="s">
        <v>809</v>
      </c>
      <c r="I33" s="83">
        <v>100248</v>
      </c>
      <c r="J33" s="82" t="s">
        <v>800</v>
      </c>
      <c r="K33" s="83" t="s">
        <v>723</v>
      </c>
      <c r="L33" s="83" t="s">
        <v>27</v>
      </c>
    </row>
    <row r="34" spans="2:12" ht="25.5">
      <c r="B34" s="85" t="s">
        <v>723</v>
      </c>
      <c r="C34" s="85">
        <v>100248</v>
      </c>
      <c r="D34" s="85" t="s">
        <v>27</v>
      </c>
      <c r="E34" s="85" t="s">
        <v>800</v>
      </c>
      <c r="F34" s="86" t="s">
        <v>121</v>
      </c>
      <c r="G34" s="87" t="s">
        <v>810</v>
      </c>
      <c r="H34" s="82" t="s">
        <v>811</v>
      </c>
      <c r="I34" s="83">
        <v>100248</v>
      </c>
      <c r="J34" s="82" t="s">
        <v>800</v>
      </c>
      <c r="K34" s="83" t="s">
        <v>723</v>
      </c>
      <c r="L34" s="83" t="s">
        <v>27</v>
      </c>
    </row>
    <row r="35" spans="2:12" ht="25.5">
      <c r="B35" s="85" t="s">
        <v>723</v>
      </c>
      <c r="C35" s="85">
        <v>100249</v>
      </c>
      <c r="D35" s="85" t="s">
        <v>27</v>
      </c>
      <c r="E35" s="85" t="s">
        <v>812</v>
      </c>
      <c r="F35" s="86" t="s">
        <v>131</v>
      </c>
      <c r="G35" s="87" t="s">
        <v>813</v>
      </c>
      <c r="H35" s="82" t="s">
        <v>814</v>
      </c>
      <c r="I35" s="83">
        <v>100249</v>
      </c>
      <c r="J35" s="82" t="s">
        <v>812</v>
      </c>
      <c r="K35" s="83" t="s">
        <v>723</v>
      </c>
      <c r="L35" s="83" t="s">
        <v>27</v>
      </c>
    </row>
    <row r="36" spans="2:12" ht="25.5">
      <c r="B36" s="85" t="s">
        <v>723</v>
      </c>
      <c r="C36" s="85">
        <v>100250</v>
      </c>
      <c r="D36" s="85" t="s">
        <v>27</v>
      </c>
      <c r="E36" s="85" t="s">
        <v>815</v>
      </c>
      <c r="F36" s="86" t="s">
        <v>132</v>
      </c>
      <c r="G36" s="87" t="s">
        <v>816</v>
      </c>
      <c r="H36" s="82" t="s">
        <v>817</v>
      </c>
      <c r="I36" s="83">
        <v>100250</v>
      </c>
      <c r="J36" s="82" t="s">
        <v>815</v>
      </c>
      <c r="K36" s="83" t="s">
        <v>723</v>
      </c>
      <c r="L36" s="83" t="s">
        <v>27</v>
      </c>
    </row>
    <row r="37" spans="2:12" ht="25.5">
      <c r="B37" s="85" t="s">
        <v>723</v>
      </c>
      <c r="C37" s="85">
        <v>100250</v>
      </c>
      <c r="D37" s="85" t="s">
        <v>27</v>
      </c>
      <c r="E37" s="85" t="s">
        <v>815</v>
      </c>
      <c r="F37" s="86" t="s">
        <v>133</v>
      </c>
      <c r="G37" s="87" t="s">
        <v>818</v>
      </c>
      <c r="H37" s="82" t="s">
        <v>819</v>
      </c>
      <c r="I37" s="83">
        <v>100250</v>
      </c>
      <c r="J37" s="82" t="s">
        <v>815</v>
      </c>
      <c r="K37" s="83" t="s">
        <v>723</v>
      </c>
      <c r="L37" s="83" t="s">
        <v>27</v>
      </c>
    </row>
    <row r="38" spans="2:12" ht="25.5">
      <c r="B38" s="85" t="s">
        <v>723</v>
      </c>
      <c r="C38" s="85">
        <v>100250</v>
      </c>
      <c r="D38" s="85" t="s">
        <v>27</v>
      </c>
      <c r="E38" s="85" t="s">
        <v>815</v>
      </c>
      <c r="F38" s="86" t="s">
        <v>86</v>
      </c>
      <c r="G38" s="87" t="s">
        <v>820</v>
      </c>
      <c r="H38" s="82" t="s">
        <v>821</v>
      </c>
      <c r="I38" s="83">
        <v>100250</v>
      </c>
      <c r="J38" s="82" t="s">
        <v>815</v>
      </c>
      <c r="K38" s="83" t="s">
        <v>723</v>
      </c>
      <c r="L38" s="83" t="s">
        <v>27</v>
      </c>
    </row>
    <row r="39" spans="2:12" ht="25.5">
      <c r="B39" s="85" t="s">
        <v>723</v>
      </c>
      <c r="C39" s="85">
        <v>100250</v>
      </c>
      <c r="D39" s="85" t="s">
        <v>27</v>
      </c>
      <c r="E39" s="85" t="s">
        <v>815</v>
      </c>
      <c r="F39" s="86" t="s">
        <v>95</v>
      </c>
      <c r="G39" s="87" t="s">
        <v>822</v>
      </c>
      <c r="H39" s="82" t="s">
        <v>823</v>
      </c>
      <c r="I39" s="83">
        <v>100250</v>
      </c>
      <c r="J39" s="82" t="s">
        <v>815</v>
      </c>
      <c r="K39" s="83" t="s">
        <v>723</v>
      </c>
      <c r="L39" s="83" t="s">
        <v>27</v>
      </c>
    </row>
    <row r="40" spans="2:12" ht="25.5">
      <c r="B40" s="85" t="s">
        <v>723</v>
      </c>
      <c r="C40" s="85">
        <v>100250</v>
      </c>
      <c r="D40" s="85" t="s">
        <v>27</v>
      </c>
      <c r="E40" s="85" t="s">
        <v>815</v>
      </c>
      <c r="F40" s="86" t="s">
        <v>824</v>
      </c>
      <c r="G40" s="87" t="s">
        <v>825</v>
      </c>
      <c r="H40" s="82" t="s">
        <v>826</v>
      </c>
      <c r="I40" s="83">
        <v>100250</v>
      </c>
      <c r="J40" s="82" t="s">
        <v>815</v>
      </c>
      <c r="K40" s="83" t="s">
        <v>723</v>
      </c>
      <c r="L40" s="83" t="s">
        <v>27</v>
      </c>
    </row>
    <row r="41" spans="2:12" ht="38.25">
      <c r="B41" s="85" t="s">
        <v>723</v>
      </c>
      <c r="C41" s="85">
        <v>100250</v>
      </c>
      <c r="D41" s="85" t="s">
        <v>27</v>
      </c>
      <c r="E41" s="85" t="s">
        <v>815</v>
      </c>
      <c r="F41" s="86" t="s">
        <v>134</v>
      </c>
      <c r="G41" s="87" t="s">
        <v>827</v>
      </c>
      <c r="H41" s="82" t="s">
        <v>828</v>
      </c>
      <c r="I41" s="83">
        <v>100250</v>
      </c>
      <c r="J41" s="82" t="s">
        <v>815</v>
      </c>
      <c r="K41" s="83" t="s">
        <v>723</v>
      </c>
      <c r="L41" s="83" t="s">
        <v>27</v>
      </c>
    </row>
    <row r="42" spans="2:12" ht="25.5">
      <c r="B42" s="85" t="s">
        <v>723</v>
      </c>
      <c r="C42" s="85">
        <v>100250</v>
      </c>
      <c r="D42" s="85" t="s">
        <v>27</v>
      </c>
      <c r="E42" s="85" t="s">
        <v>815</v>
      </c>
      <c r="F42" s="86" t="s">
        <v>829</v>
      </c>
      <c r="G42" s="87" t="s">
        <v>830</v>
      </c>
      <c r="H42" s="82" t="s">
        <v>831</v>
      </c>
      <c r="I42" s="83">
        <v>100250</v>
      </c>
      <c r="J42" s="82" t="s">
        <v>815</v>
      </c>
      <c r="K42" s="83" t="s">
        <v>723</v>
      </c>
      <c r="L42" s="83" t="s">
        <v>27</v>
      </c>
    </row>
    <row r="43" spans="2:12" ht="25.5">
      <c r="B43" s="85" t="s">
        <v>723</v>
      </c>
      <c r="C43" s="85">
        <v>100250</v>
      </c>
      <c r="D43" s="85" t="s">
        <v>27</v>
      </c>
      <c r="E43" s="85" t="s">
        <v>815</v>
      </c>
      <c r="F43" s="86" t="s">
        <v>136</v>
      </c>
      <c r="G43" s="87" t="s">
        <v>832</v>
      </c>
      <c r="H43" s="82" t="s">
        <v>833</v>
      </c>
      <c r="I43" s="83">
        <v>100250</v>
      </c>
      <c r="J43" s="82" t="s">
        <v>815</v>
      </c>
      <c r="K43" s="83" t="s">
        <v>723</v>
      </c>
      <c r="L43" s="83" t="s">
        <v>27</v>
      </c>
    </row>
    <row r="44" spans="2:12" ht="25.5">
      <c r="B44" s="85" t="s">
        <v>723</v>
      </c>
      <c r="C44" s="85">
        <v>100250</v>
      </c>
      <c r="D44" s="85" t="s">
        <v>27</v>
      </c>
      <c r="E44" s="85" t="s">
        <v>815</v>
      </c>
      <c r="F44" s="86" t="s">
        <v>113</v>
      </c>
      <c r="G44" s="87" t="s">
        <v>834</v>
      </c>
      <c r="H44" s="82" t="s">
        <v>835</v>
      </c>
      <c r="I44" s="83">
        <v>100250</v>
      </c>
      <c r="J44" s="82" t="s">
        <v>815</v>
      </c>
      <c r="K44" s="83" t="s">
        <v>723</v>
      </c>
      <c r="L44" s="83" t="s">
        <v>27</v>
      </c>
    </row>
    <row r="45" spans="2:12" ht="25.5">
      <c r="B45" s="85" t="s">
        <v>723</v>
      </c>
      <c r="C45" s="85">
        <v>100250</v>
      </c>
      <c r="D45" s="85" t="s">
        <v>27</v>
      </c>
      <c r="E45" s="85" t="s">
        <v>815</v>
      </c>
      <c r="F45" s="86" t="s">
        <v>836</v>
      </c>
      <c r="G45" s="87" t="s">
        <v>837</v>
      </c>
      <c r="H45" s="82" t="s">
        <v>838</v>
      </c>
      <c r="I45" s="83">
        <v>100250</v>
      </c>
      <c r="J45" s="82" t="s">
        <v>815</v>
      </c>
      <c r="K45" s="83" t="s">
        <v>723</v>
      </c>
      <c r="L45" s="83" t="s">
        <v>27</v>
      </c>
    </row>
    <row r="46" spans="2:12" ht="25.5">
      <c r="B46" s="85" t="s">
        <v>723</v>
      </c>
      <c r="C46" s="85">
        <v>100250</v>
      </c>
      <c r="D46" s="85" t="s">
        <v>27</v>
      </c>
      <c r="E46" s="85" t="s">
        <v>815</v>
      </c>
      <c r="F46" s="86" t="s">
        <v>68</v>
      </c>
      <c r="G46" s="87" t="s">
        <v>839</v>
      </c>
      <c r="H46" s="82" t="s">
        <v>840</v>
      </c>
      <c r="I46" s="83">
        <v>100250</v>
      </c>
      <c r="J46" s="82" t="s">
        <v>815</v>
      </c>
      <c r="K46" s="83" t="s">
        <v>723</v>
      </c>
      <c r="L46" s="83" t="s">
        <v>27</v>
      </c>
    </row>
    <row r="47" spans="2:12" ht="38.25" hidden="1">
      <c r="B47" s="85" t="s">
        <v>723</v>
      </c>
      <c r="C47" s="85">
        <v>100250</v>
      </c>
      <c r="D47" s="85" t="s">
        <v>27</v>
      </c>
      <c r="E47" s="85" t="s">
        <v>815</v>
      </c>
      <c r="F47" s="86"/>
      <c r="G47" s="87" t="s">
        <v>841</v>
      </c>
      <c r="H47" s="82" t="s">
        <v>842</v>
      </c>
      <c r="I47" s="83">
        <v>100250</v>
      </c>
      <c r="J47" s="82" t="s">
        <v>815</v>
      </c>
      <c r="K47" s="83" t="s">
        <v>723</v>
      </c>
      <c r="L47" s="83" t="s">
        <v>27</v>
      </c>
    </row>
    <row r="48" spans="2:12" ht="38.25">
      <c r="B48" s="85" t="s">
        <v>723</v>
      </c>
      <c r="C48" s="85">
        <v>100251</v>
      </c>
      <c r="D48" s="85" t="s">
        <v>22</v>
      </c>
      <c r="E48" s="85" t="s">
        <v>843</v>
      </c>
      <c r="F48" s="86" t="s">
        <v>194</v>
      </c>
      <c r="G48" s="87" t="s">
        <v>844</v>
      </c>
      <c r="H48" s="82" t="s">
        <v>845</v>
      </c>
      <c r="I48" s="83">
        <v>100251</v>
      </c>
      <c r="J48" s="82" t="s">
        <v>843</v>
      </c>
      <c r="K48" s="83" t="s">
        <v>723</v>
      </c>
      <c r="L48" s="83" t="s">
        <v>22</v>
      </c>
    </row>
    <row r="49" spans="2:12" ht="25.5">
      <c r="B49" s="85" t="s">
        <v>723</v>
      </c>
      <c r="C49" s="85">
        <v>100251</v>
      </c>
      <c r="D49" s="85" t="s">
        <v>22</v>
      </c>
      <c r="E49" s="85" t="s">
        <v>843</v>
      </c>
      <c r="F49" s="86" t="s">
        <v>846</v>
      </c>
      <c r="G49" s="87" t="s">
        <v>847</v>
      </c>
      <c r="H49" s="82" t="s">
        <v>848</v>
      </c>
      <c r="I49" s="83">
        <v>100251</v>
      </c>
      <c r="J49" s="82" t="s">
        <v>843</v>
      </c>
      <c r="K49" s="83" t="s">
        <v>723</v>
      </c>
      <c r="L49" s="83" t="s">
        <v>22</v>
      </c>
    </row>
    <row r="50" spans="2:12" ht="25.5">
      <c r="B50" s="85" t="s">
        <v>723</v>
      </c>
      <c r="C50" s="85">
        <v>100251</v>
      </c>
      <c r="D50" s="85" t="s">
        <v>22</v>
      </c>
      <c r="E50" s="85" t="s">
        <v>843</v>
      </c>
      <c r="F50" s="86" t="s">
        <v>49</v>
      </c>
      <c r="G50" s="87" t="s">
        <v>849</v>
      </c>
      <c r="H50" s="82" t="s">
        <v>850</v>
      </c>
      <c r="I50" s="83">
        <v>100251</v>
      </c>
      <c r="J50" s="82" t="s">
        <v>843</v>
      </c>
      <c r="K50" s="83" t="s">
        <v>723</v>
      </c>
      <c r="L50" s="83" t="s">
        <v>22</v>
      </c>
    </row>
    <row r="51" spans="2:12" ht="25.5">
      <c r="B51" s="85" t="s">
        <v>723</v>
      </c>
      <c r="C51" s="85">
        <v>100251</v>
      </c>
      <c r="D51" s="85" t="s">
        <v>22</v>
      </c>
      <c r="E51" s="85" t="s">
        <v>843</v>
      </c>
      <c r="F51" s="86" t="s">
        <v>46</v>
      </c>
      <c r="G51" s="87" t="s">
        <v>851</v>
      </c>
      <c r="H51" s="82" t="s">
        <v>852</v>
      </c>
      <c r="I51" s="83">
        <v>100251</v>
      </c>
      <c r="J51" s="82" t="s">
        <v>843</v>
      </c>
      <c r="K51" s="83" t="s">
        <v>723</v>
      </c>
      <c r="L51" s="83" t="s">
        <v>22</v>
      </c>
    </row>
    <row r="52" spans="2:12" ht="25.5">
      <c r="B52" s="85" t="s">
        <v>723</v>
      </c>
      <c r="C52" s="85">
        <v>100251</v>
      </c>
      <c r="D52" s="85" t="s">
        <v>22</v>
      </c>
      <c r="E52" s="85" t="s">
        <v>843</v>
      </c>
      <c r="F52" s="86" t="s">
        <v>853</v>
      </c>
      <c r="G52" s="87" t="s">
        <v>854</v>
      </c>
      <c r="H52" s="82" t="s">
        <v>855</v>
      </c>
      <c r="I52" s="83">
        <v>100251</v>
      </c>
      <c r="J52" s="82" t="s">
        <v>843</v>
      </c>
      <c r="K52" s="83" t="s">
        <v>723</v>
      </c>
      <c r="L52" s="83" t="s">
        <v>22</v>
      </c>
    </row>
    <row r="53" spans="2:12" ht="25.5">
      <c r="B53" s="85" t="s">
        <v>723</v>
      </c>
      <c r="C53" s="85">
        <v>100251</v>
      </c>
      <c r="D53" s="85" t="s">
        <v>22</v>
      </c>
      <c r="E53" s="85" t="s">
        <v>843</v>
      </c>
      <c r="F53" s="86" t="s">
        <v>856</v>
      </c>
      <c r="G53" s="87" t="s">
        <v>857</v>
      </c>
      <c r="H53" s="82" t="s">
        <v>858</v>
      </c>
      <c r="I53" s="83">
        <v>100251</v>
      </c>
      <c r="J53" s="82" t="s">
        <v>843</v>
      </c>
      <c r="K53" s="83" t="s">
        <v>723</v>
      </c>
      <c r="L53" s="83" t="s">
        <v>22</v>
      </c>
    </row>
    <row r="54" spans="2:12" ht="25.5">
      <c r="B54" s="85" t="s">
        <v>723</v>
      </c>
      <c r="C54" s="85">
        <v>100251</v>
      </c>
      <c r="D54" s="85" t="s">
        <v>22</v>
      </c>
      <c r="E54" s="85" t="s">
        <v>843</v>
      </c>
      <c r="F54" s="86" t="s">
        <v>55</v>
      </c>
      <c r="G54" s="87" t="s">
        <v>859</v>
      </c>
      <c r="H54" s="82" t="s">
        <v>860</v>
      </c>
      <c r="I54" s="83">
        <v>100251</v>
      </c>
      <c r="J54" s="82" t="s">
        <v>843</v>
      </c>
      <c r="K54" s="83" t="s">
        <v>723</v>
      </c>
      <c r="L54" s="83" t="s">
        <v>22</v>
      </c>
    </row>
    <row r="55" spans="2:12" ht="25.5">
      <c r="B55" s="85" t="s">
        <v>723</v>
      </c>
      <c r="C55" s="85">
        <v>100251</v>
      </c>
      <c r="D55" s="85" t="s">
        <v>22</v>
      </c>
      <c r="E55" s="85" t="s">
        <v>843</v>
      </c>
      <c r="F55" s="86" t="s">
        <v>90</v>
      </c>
      <c r="G55" s="87" t="s">
        <v>861</v>
      </c>
      <c r="H55" s="82" t="s">
        <v>862</v>
      </c>
      <c r="I55" s="83">
        <v>100251</v>
      </c>
      <c r="J55" s="82" t="s">
        <v>843</v>
      </c>
      <c r="K55" s="83" t="s">
        <v>723</v>
      </c>
      <c r="L55" s="83" t="s">
        <v>22</v>
      </c>
    </row>
    <row r="56" spans="2:12" ht="25.5">
      <c r="B56" s="85" t="s">
        <v>723</v>
      </c>
      <c r="C56" s="85">
        <v>100251</v>
      </c>
      <c r="D56" s="85" t="s">
        <v>22</v>
      </c>
      <c r="E56" s="85" t="s">
        <v>843</v>
      </c>
      <c r="F56" s="86" t="s">
        <v>50</v>
      </c>
      <c r="G56" s="87" t="s">
        <v>863</v>
      </c>
      <c r="H56" s="82" t="s">
        <v>864</v>
      </c>
      <c r="I56" s="83">
        <v>100251</v>
      </c>
      <c r="J56" s="82" t="s">
        <v>843</v>
      </c>
      <c r="K56" s="83" t="s">
        <v>723</v>
      </c>
      <c r="L56" s="83" t="s">
        <v>22</v>
      </c>
    </row>
    <row r="57" spans="2:12" ht="25.5">
      <c r="B57" s="85" t="s">
        <v>723</v>
      </c>
      <c r="C57" s="85">
        <v>100252</v>
      </c>
      <c r="D57" s="85" t="s">
        <v>22</v>
      </c>
      <c r="E57" s="85" t="s">
        <v>865</v>
      </c>
      <c r="F57" s="86" t="s">
        <v>866</v>
      </c>
      <c r="G57" s="87" t="s">
        <v>867</v>
      </c>
      <c r="H57" s="82" t="s">
        <v>868</v>
      </c>
      <c r="I57" s="83">
        <v>100252</v>
      </c>
      <c r="J57" s="82" t="s">
        <v>865</v>
      </c>
      <c r="K57" s="83" t="s">
        <v>723</v>
      </c>
      <c r="L57" s="83" t="s">
        <v>22</v>
      </c>
    </row>
    <row r="58" spans="2:12" ht="38.25">
      <c r="B58" s="85" t="s">
        <v>723</v>
      </c>
      <c r="C58" s="85">
        <v>100252</v>
      </c>
      <c r="D58" s="85" t="s">
        <v>22</v>
      </c>
      <c r="E58" s="85" t="s">
        <v>865</v>
      </c>
      <c r="F58" s="86" t="s">
        <v>52</v>
      </c>
      <c r="G58" s="87" t="s">
        <v>869</v>
      </c>
      <c r="H58" s="82" t="s">
        <v>870</v>
      </c>
      <c r="I58" s="83">
        <v>100252</v>
      </c>
      <c r="J58" s="82" t="s">
        <v>865</v>
      </c>
      <c r="K58" s="83" t="s">
        <v>723</v>
      </c>
      <c r="L58" s="83" t="s">
        <v>22</v>
      </c>
    </row>
    <row r="59" spans="2:12" ht="25.5">
      <c r="B59" s="85" t="s">
        <v>723</v>
      </c>
      <c r="C59" s="85">
        <v>100252</v>
      </c>
      <c r="D59" s="85" t="s">
        <v>22</v>
      </c>
      <c r="E59" s="85" t="s">
        <v>865</v>
      </c>
      <c r="F59" s="86" t="s">
        <v>56</v>
      </c>
      <c r="G59" s="87" t="s">
        <v>871</v>
      </c>
      <c r="H59" s="82" t="s">
        <v>872</v>
      </c>
      <c r="I59" s="83">
        <v>100252</v>
      </c>
      <c r="J59" s="82" t="s">
        <v>865</v>
      </c>
      <c r="K59" s="83" t="s">
        <v>723</v>
      </c>
      <c r="L59" s="83" t="s">
        <v>22</v>
      </c>
    </row>
    <row r="60" spans="2:12" ht="25.5">
      <c r="B60" s="85" t="s">
        <v>723</v>
      </c>
      <c r="C60" s="85">
        <v>100252</v>
      </c>
      <c r="D60" s="85" t="s">
        <v>22</v>
      </c>
      <c r="E60" s="85" t="s">
        <v>865</v>
      </c>
      <c r="F60" s="86" t="s">
        <v>873</v>
      </c>
      <c r="G60" s="87" t="s">
        <v>874</v>
      </c>
      <c r="H60" s="82" t="s">
        <v>875</v>
      </c>
      <c r="I60" s="83">
        <v>100252</v>
      </c>
      <c r="J60" s="82" t="s">
        <v>865</v>
      </c>
      <c r="K60" s="83" t="s">
        <v>723</v>
      </c>
      <c r="L60" s="83" t="s">
        <v>22</v>
      </c>
    </row>
    <row r="61" spans="2:12" ht="25.5">
      <c r="B61" s="85" t="s">
        <v>723</v>
      </c>
      <c r="C61" s="85">
        <v>100252</v>
      </c>
      <c r="D61" s="85" t="s">
        <v>22</v>
      </c>
      <c r="E61" s="85" t="s">
        <v>865</v>
      </c>
      <c r="F61" s="86" t="s">
        <v>108</v>
      </c>
      <c r="G61" s="87" t="s">
        <v>876</v>
      </c>
      <c r="H61" s="82" t="s">
        <v>877</v>
      </c>
      <c r="I61" s="83">
        <v>100252</v>
      </c>
      <c r="J61" s="82" t="s">
        <v>865</v>
      </c>
      <c r="K61" s="83" t="s">
        <v>723</v>
      </c>
      <c r="L61" s="83" t="s">
        <v>22</v>
      </c>
    </row>
    <row r="62" spans="2:12" ht="38.25">
      <c r="B62" s="85" t="s">
        <v>723</v>
      </c>
      <c r="C62" s="85">
        <v>100253</v>
      </c>
      <c r="D62" s="85" t="s">
        <v>22</v>
      </c>
      <c r="E62" s="85" t="s">
        <v>878</v>
      </c>
      <c r="F62" s="86" t="s">
        <v>51</v>
      </c>
      <c r="G62" s="87" t="s">
        <v>879</v>
      </c>
      <c r="H62" s="82" t="s">
        <v>880</v>
      </c>
      <c r="I62" s="83">
        <v>100253</v>
      </c>
      <c r="J62" s="82" t="s">
        <v>878</v>
      </c>
      <c r="K62" s="83" t="s">
        <v>723</v>
      </c>
      <c r="L62" s="83" t="s">
        <v>22</v>
      </c>
    </row>
    <row r="63" spans="2:12" ht="25.5">
      <c r="B63" s="85" t="s">
        <v>723</v>
      </c>
      <c r="C63" s="85">
        <v>100253</v>
      </c>
      <c r="D63" s="85" t="s">
        <v>22</v>
      </c>
      <c r="E63" s="85" t="s">
        <v>878</v>
      </c>
      <c r="F63" s="86" t="s">
        <v>53</v>
      </c>
      <c r="G63" s="87" t="s">
        <v>881</v>
      </c>
      <c r="H63" s="82" t="s">
        <v>882</v>
      </c>
      <c r="I63" s="83">
        <v>100253</v>
      </c>
      <c r="J63" s="82" t="s">
        <v>878</v>
      </c>
      <c r="K63" s="83" t="s">
        <v>723</v>
      </c>
      <c r="L63" s="83" t="s">
        <v>22</v>
      </c>
    </row>
    <row r="64" spans="2:12" ht="25.5">
      <c r="B64" s="85" t="s">
        <v>723</v>
      </c>
      <c r="C64" s="85">
        <v>100253</v>
      </c>
      <c r="D64" s="85" t="s">
        <v>22</v>
      </c>
      <c r="E64" s="85" t="s">
        <v>878</v>
      </c>
      <c r="F64" s="86" t="s">
        <v>57</v>
      </c>
      <c r="G64" s="87" t="s">
        <v>883</v>
      </c>
      <c r="H64" s="82" t="s">
        <v>884</v>
      </c>
      <c r="I64" s="83">
        <v>100253</v>
      </c>
      <c r="J64" s="82" t="s">
        <v>878</v>
      </c>
      <c r="K64" s="83" t="s">
        <v>723</v>
      </c>
      <c r="L64" s="83" t="s">
        <v>22</v>
      </c>
    </row>
    <row r="65" spans="2:12" ht="25.5">
      <c r="B65" s="85" t="s">
        <v>723</v>
      </c>
      <c r="C65" s="85">
        <v>100254</v>
      </c>
      <c r="D65" s="85" t="s">
        <v>885</v>
      </c>
      <c r="E65" s="85" t="s">
        <v>886</v>
      </c>
      <c r="F65" s="86" t="s">
        <v>162</v>
      </c>
      <c r="G65" s="87" t="s">
        <v>887</v>
      </c>
      <c r="H65" s="82" t="s">
        <v>888</v>
      </c>
      <c r="I65" s="83">
        <v>100254</v>
      </c>
      <c r="J65" s="82" t="s">
        <v>886</v>
      </c>
      <c r="K65" s="83" t="s">
        <v>723</v>
      </c>
      <c r="L65" s="83" t="s">
        <v>885</v>
      </c>
    </row>
    <row r="66" spans="2:12" ht="25.5">
      <c r="B66" s="85" t="s">
        <v>723</v>
      </c>
      <c r="C66" s="85">
        <v>100254</v>
      </c>
      <c r="D66" s="85" t="s">
        <v>885</v>
      </c>
      <c r="E66" s="85" t="s">
        <v>886</v>
      </c>
      <c r="F66" s="86" t="s">
        <v>163</v>
      </c>
      <c r="G66" s="87" t="s">
        <v>889</v>
      </c>
      <c r="H66" s="82" t="s">
        <v>890</v>
      </c>
      <c r="I66" s="83">
        <v>100254</v>
      </c>
      <c r="J66" s="82" t="s">
        <v>886</v>
      </c>
      <c r="K66" s="83" t="s">
        <v>723</v>
      </c>
      <c r="L66" s="83" t="s">
        <v>885</v>
      </c>
    </row>
    <row r="67" spans="2:12" ht="25.5">
      <c r="B67" s="85" t="s">
        <v>723</v>
      </c>
      <c r="C67" s="85">
        <v>100254</v>
      </c>
      <c r="D67" s="85" t="s">
        <v>885</v>
      </c>
      <c r="E67" s="85" t="s">
        <v>886</v>
      </c>
      <c r="F67" s="86" t="s">
        <v>891</v>
      </c>
      <c r="G67" s="87" t="s">
        <v>892</v>
      </c>
      <c r="H67" s="82" t="s">
        <v>893</v>
      </c>
      <c r="I67" s="83">
        <v>100254</v>
      </c>
      <c r="J67" s="82" t="s">
        <v>886</v>
      </c>
      <c r="K67" s="83" t="s">
        <v>723</v>
      </c>
      <c r="L67" s="83" t="s">
        <v>885</v>
      </c>
    </row>
    <row r="68" spans="2:12" ht="38.25">
      <c r="B68" s="85" t="s">
        <v>723</v>
      </c>
      <c r="C68" s="85">
        <v>100254</v>
      </c>
      <c r="D68" s="85" t="s">
        <v>885</v>
      </c>
      <c r="E68" s="85" t="s">
        <v>886</v>
      </c>
      <c r="F68" s="86" t="s">
        <v>176</v>
      </c>
      <c r="G68" s="87" t="s">
        <v>894</v>
      </c>
      <c r="H68" s="82" t="s">
        <v>895</v>
      </c>
      <c r="I68" s="83">
        <v>100254</v>
      </c>
      <c r="J68" s="82" t="s">
        <v>886</v>
      </c>
      <c r="K68" s="83" t="s">
        <v>723</v>
      </c>
      <c r="L68" s="83" t="s">
        <v>885</v>
      </c>
    </row>
    <row r="69" spans="2:12" ht="38.25">
      <c r="B69" s="85" t="s">
        <v>723</v>
      </c>
      <c r="C69" s="85">
        <v>100254</v>
      </c>
      <c r="D69" s="85" t="s">
        <v>885</v>
      </c>
      <c r="E69" s="85" t="s">
        <v>886</v>
      </c>
      <c r="F69" s="86" t="s">
        <v>178</v>
      </c>
      <c r="G69" s="87" t="s">
        <v>896</v>
      </c>
      <c r="H69" s="82" t="s">
        <v>897</v>
      </c>
      <c r="I69" s="83">
        <v>100254</v>
      </c>
      <c r="J69" s="82" t="s">
        <v>886</v>
      </c>
      <c r="K69" s="83" t="s">
        <v>723</v>
      </c>
      <c r="L69" s="83" t="s">
        <v>885</v>
      </c>
    </row>
    <row r="70" spans="2:12" ht="38.25">
      <c r="B70" s="85" t="s">
        <v>723</v>
      </c>
      <c r="C70" s="85">
        <v>100255</v>
      </c>
      <c r="D70" s="85" t="s">
        <v>885</v>
      </c>
      <c r="E70" s="85" t="s">
        <v>898</v>
      </c>
      <c r="F70" s="86" t="s">
        <v>149</v>
      </c>
      <c r="G70" s="87" t="s">
        <v>899</v>
      </c>
      <c r="H70" s="82" t="s">
        <v>900</v>
      </c>
      <c r="I70" s="83">
        <v>100255</v>
      </c>
      <c r="J70" s="82" t="s">
        <v>898</v>
      </c>
      <c r="K70" s="83" t="s">
        <v>723</v>
      </c>
      <c r="L70" s="83" t="s">
        <v>885</v>
      </c>
    </row>
    <row r="71" spans="2:12" ht="25.5">
      <c r="B71" s="85" t="s">
        <v>723</v>
      </c>
      <c r="C71" s="85">
        <v>100255</v>
      </c>
      <c r="D71" s="85" t="s">
        <v>885</v>
      </c>
      <c r="E71" s="85" t="s">
        <v>898</v>
      </c>
      <c r="F71" s="86" t="s">
        <v>141</v>
      </c>
      <c r="G71" s="87" t="s">
        <v>901</v>
      </c>
      <c r="H71" s="82" t="s">
        <v>902</v>
      </c>
      <c r="I71" s="83">
        <v>100255</v>
      </c>
      <c r="J71" s="82" t="s">
        <v>898</v>
      </c>
      <c r="K71" s="83" t="s">
        <v>723</v>
      </c>
      <c r="L71" s="83" t="s">
        <v>885</v>
      </c>
    </row>
    <row r="72" spans="2:12" ht="25.5">
      <c r="B72" s="85" t="s">
        <v>723</v>
      </c>
      <c r="C72" s="85">
        <v>100255</v>
      </c>
      <c r="D72" s="85" t="s">
        <v>885</v>
      </c>
      <c r="E72" s="85" t="s">
        <v>898</v>
      </c>
      <c r="F72" s="86" t="s">
        <v>179</v>
      </c>
      <c r="G72" s="87" t="s">
        <v>903</v>
      </c>
      <c r="H72" s="82" t="s">
        <v>904</v>
      </c>
      <c r="I72" s="83">
        <v>100255</v>
      </c>
      <c r="J72" s="82" t="s">
        <v>898</v>
      </c>
      <c r="K72" s="83" t="s">
        <v>723</v>
      </c>
      <c r="L72" s="83" t="s">
        <v>885</v>
      </c>
    </row>
    <row r="73" spans="2:12" ht="51">
      <c r="B73" s="85" t="s">
        <v>723</v>
      </c>
      <c r="C73" s="85">
        <v>100255</v>
      </c>
      <c r="D73" s="85" t="s">
        <v>885</v>
      </c>
      <c r="E73" s="85" t="s">
        <v>898</v>
      </c>
      <c r="F73" s="86" t="s">
        <v>169</v>
      </c>
      <c r="G73" s="87" t="s">
        <v>905</v>
      </c>
      <c r="H73" s="82" t="s">
        <v>906</v>
      </c>
      <c r="I73" s="83">
        <v>100255</v>
      </c>
      <c r="J73" s="82" t="s">
        <v>898</v>
      </c>
      <c r="K73" s="83" t="s">
        <v>723</v>
      </c>
      <c r="L73" s="83" t="s">
        <v>885</v>
      </c>
    </row>
    <row r="74" spans="2:12" ht="51">
      <c r="B74" s="85" t="s">
        <v>723</v>
      </c>
      <c r="C74" s="85">
        <v>100255</v>
      </c>
      <c r="D74" s="85" t="s">
        <v>885</v>
      </c>
      <c r="E74" s="85" t="s">
        <v>898</v>
      </c>
      <c r="F74" s="86" t="s">
        <v>907</v>
      </c>
      <c r="G74" s="87" t="s">
        <v>908</v>
      </c>
      <c r="H74" s="82" t="s">
        <v>909</v>
      </c>
      <c r="I74" s="83">
        <v>100255</v>
      </c>
      <c r="J74" s="82" t="s">
        <v>898</v>
      </c>
      <c r="K74" s="83" t="s">
        <v>723</v>
      </c>
      <c r="L74" s="83" t="s">
        <v>885</v>
      </c>
    </row>
    <row r="75" spans="2:12" ht="25.5">
      <c r="B75" s="85" t="s">
        <v>723</v>
      </c>
      <c r="C75" s="85">
        <v>100255</v>
      </c>
      <c r="D75" s="85" t="s">
        <v>885</v>
      </c>
      <c r="E75" s="85" t="s">
        <v>898</v>
      </c>
      <c r="F75" s="86" t="s">
        <v>180</v>
      </c>
      <c r="G75" s="87" t="s">
        <v>910</v>
      </c>
      <c r="H75" s="82" t="s">
        <v>911</v>
      </c>
      <c r="I75" s="83">
        <v>100255</v>
      </c>
      <c r="J75" s="82" t="s">
        <v>898</v>
      </c>
      <c r="K75" s="83" t="s">
        <v>723</v>
      </c>
      <c r="L75" s="83" t="s">
        <v>885</v>
      </c>
    </row>
    <row r="76" spans="2:12" ht="38.25">
      <c r="B76" s="85" t="s">
        <v>723</v>
      </c>
      <c r="C76" s="85">
        <v>100256</v>
      </c>
      <c r="D76" s="85" t="s">
        <v>885</v>
      </c>
      <c r="E76" s="85" t="s">
        <v>912</v>
      </c>
      <c r="F76" s="86" t="s">
        <v>150</v>
      </c>
      <c r="G76" s="87" t="s">
        <v>913</v>
      </c>
      <c r="H76" s="82" t="s">
        <v>914</v>
      </c>
      <c r="I76" s="83">
        <v>100256</v>
      </c>
      <c r="J76" s="82" t="s">
        <v>912</v>
      </c>
      <c r="K76" s="83" t="s">
        <v>723</v>
      </c>
      <c r="L76" s="83" t="s">
        <v>885</v>
      </c>
    </row>
    <row r="77" spans="2:12" ht="38.25" hidden="1">
      <c r="B77" s="85" t="s">
        <v>723</v>
      </c>
      <c r="C77" s="85">
        <v>100256</v>
      </c>
      <c r="D77" s="85" t="s">
        <v>885</v>
      </c>
      <c r="E77" s="85" t="s">
        <v>912</v>
      </c>
      <c r="F77" s="86" t="s">
        <v>150</v>
      </c>
      <c r="G77" s="87" t="s">
        <v>913</v>
      </c>
      <c r="H77" s="82" t="s">
        <v>914</v>
      </c>
      <c r="I77" s="83">
        <v>100256</v>
      </c>
      <c r="J77" s="82" t="s">
        <v>912</v>
      </c>
      <c r="K77" s="83" t="s">
        <v>723</v>
      </c>
      <c r="L77" s="83" t="s">
        <v>885</v>
      </c>
    </row>
    <row r="78" spans="2:12" ht="38.25">
      <c r="B78" s="85" t="s">
        <v>723</v>
      </c>
      <c r="C78" s="85">
        <v>100256</v>
      </c>
      <c r="D78" s="85" t="s">
        <v>885</v>
      </c>
      <c r="E78" s="85" t="s">
        <v>912</v>
      </c>
      <c r="F78" s="86" t="s">
        <v>78</v>
      </c>
      <c r="G78" s="87" t="s">
        <v>915</v>
      </c>
      <c r="H78" s="82" t="s">
        <v>916</v>
      </c>
      <c r="I78" s="83">
        <v>100256</v>
      </c>
      <c r="J78" s="82" t="s">
        <v>912</v>
      </c>
      <c r="K78" s="83" t="s">
        <v>723</v>
      </c>
      <c r="L78" s="83" t="s">
        <v>885</v>
      </c>
    </row>
    <row r="79" spans="2:12" ht="38.25">
      <c r="B79" s="85" t="s">
        <v>723</v>
      </c>
      <c r="C79" s="85">
        <v>100256</v>
      </c>
      <c r="D79" s="85" t="s">
        <v>885</v>
      </c>
      <c r="E79" s="85" t="s">
        <v>912</v>
      </c>
      <c r="F79" s="86" t="s">
        <v>151</v>
      </c>
      <c r="G79" s="87" t="s">
        <v>917</v>
      </c>
      <c r="H79" s="82" t="s">
        <v>918</v>
      </c>
      <c r="I79" s="83">
        <v>100256</v>
      </c>
      <c r="J79" s="82" t="s">
        <v>912</v>
      </c>
      <c r="K79" s="83" t="s">
        <v>723</v>
      </c>
      <c r="L79" s="83" t="s">
        <v>885</v>
      </c>
    </row>
    <row r="80" spans="2:12" ht="38.25" hidden="1">
      <c r="B80" s="85" t="s">
        <v>723</v>
      </c>
      <c r="C80" s="85">
        <v>100256</v>
      </c>
      <c r="D80" s="85" t="s">
        <v>885</v>
      </c>
      <c r="E80" s="85" t="s">
        <v>912</v>
      </c>
      <c r="F80" s="86" t="s">
        <v>151</v>
      </c>
      <c r="G80" s="87" t="s">
        <v>917</v>
      </c>
      <c r="H80" s="82" t="s">
        <v>918</v>
      </c>
      <c r="I80" s="83">
        <v>100256</v>
      </c>
      <c r="J80" s="82" t="s">
        <v>912</v>
      </c>
      <c r="K80" s="83" t="s">
        <v>723</v>
      </c>
      <c r="L80" s="83" t="s">
        <v>885</v>
      </c>
    </row>
    <row r="81" spans="2:12" ht="38.25">
      <c r="B81" s="85" t="s">
        <v>723</v>
      </c>
      <c r="C81" s="85">
        <v>100256</v>
      </c>
      <c r="D81" s="85" t="s">
        <v>885</v>
      </c>
      <c r="E81" s="85" t="s">
        <v>912</v>
      </c>
      <c r="F81" s="86" t="s">
        <v>152</v>
      </c>
      <c r="G81" s="87" t="s">
        <v>919</v>
      </c>
      <c r="H81" s="82" t="s">
        <v>920</v>
      </c>
      <c r="I81" s="83">
        <v>100256</v>
      </c>
      <c r="J81" s="82" t="s">
        <v>912</v>
      </c>
      <c r="K81" s="83" t="s">
        <v>723</v>
      </c>
      <c r="L81" s="83" t="s">
        <v>885</v>
      </c>
    </row>
    <row r="82" spans="2:12" ht="51">
      <c r="B82" s="85" t="s">
        <v>921</v>
      </c>
      <c r="C82" s="85">
        <v>100257</v>
      </c>
      <c r="D82" s="85" t="s">
        <v>24</v>
      </c>
      <c r="E82" s="85" t="s">
        <v>922</v>
      </c>
      <c r="F82" s="86" t="s">
        <v>112</v>
      </c>
      <c r="G82" s="87" t="s">
        <v>923</v>
      </c>
      <c r="H82" s="82" t="s">
        <v>924</v>
      </c>
      <c r="I82" s="83">
        <v>100257</v>
      </c>
      <c r="J82" s="82" t="s">
        <v>922</v>
      </c>
      <c r="K82" s="83" t="s">
        <v>921</v>
      </c>
      <c r="L82" s="83" t="s">
        <v>24</v>
      </c>
    </row>
    <row r="83" spans="2:12" ht="25.5">
      <c r="B83" s="85" t="s">
        <v>921</v>
      </c>
      <c r="C83" s="85">
        <v>100258</v>
      </c>
      <c r="D83" s="85" t="s">
        <v>24</v>
      </c>
      <c r="E83" s="85" t="s">
        <v>925</v>
      </c>
      <c r="F83" s="86" t="s">
        <v>142</v>
      </c>
      <c r="G83" s="87" t="s">
        <v>926</v>
      </c>
      <c r="H83" s="82" t="s">
        <v>927</v>
      </c>
      <c r="I83" s="83">
        <v>100258</v>
      </c>
      <c r="J83" s="82" t="s">
        <v>925</v>
      </c>
      <c r="K83" s="83" t="s">
        <v>921</v>
      </c>
      <c r="L83" s="83" t="s">
        <v>24</v>
      </c>
    </row>
    <row r="84" spans="2:12" ht="25.5">
      <c r="B84" s="85" t="s">
        <v>921</v>
      </c>
      <c r="C84" s="85">
        <v>100258</v>
      </c>
      <c r="D84" s="85" t="s">
        <v>24</v>
      </c>
      <c r="E84" s="85" t="s">
        <v>925</v>
      </c>
      <c r="F84" s="86" t="s">
        <v>143</v>
      </c>
      <c r="G84" s="87" t="s">
        <v>928</v>
      </c>
      <c r="H84" s="82" t="s">
        <v>929</v>
      </c>
      <c r="I84" s="83">
        <v>100258</v>
      </c>
      <c r="J84" s="82" t="s">
        <v>925</v>
      </c>
      <c r="K84" s="83" t="s">
        <v>921</v>
      </c>
      <c r="L84" s="83" t="s">
        <v>24</v>
      </c>
    </row>
    <row r="85" spans="2:12" ht="25.5">
      <c r="B85" s="85" t="s">
        <v>921</v>
      </c>
      <c r="C85" s="85">
        <v>100258</v>
      </c>
      <c r="D85" s="85" t="s">
        <v>24</v>
      </c>
      <c r="E85" s="85" t="s">
        <v>925</v>
      </c>
      <c r="F85" s="86" t="s">
        <v>930</v>
      </c>
      <c r="G85" s="87" t="s">
        <v>931</v>
      </c>
      <c r="H85" s="82" t="s">
        <v>932</v>
      </c>
      <c r="I85" s="83">
        <v>100258</v>
      </c>
      <c r="J85" s="82" t="s">
        <v>925</v>
      </c>
      <c r="K85" s="83" t="s">
        <v>921</v>
      </c>
      <c r="L85" s="83" t="s">
        <v>24</v>
      </c>
    </row>
    <row r="86" spans="2:12" ht="25.5">
      <c r="B86" s="85" t="s">
        <v>921</v>
      </c>
      <c r="C86" s="85">
        <v>100258</v>
      </c>
      <c r="D86" s="85" t="s">
        <v>24</v>
      </c>
      <c r="E86" s="85" t="s">
        <v>925</v>
      </c>
      <c r="F86" s="86" t="s">
        <v>933</v>
      </c>
      <c r="G86" s="87" t="s">
        <v>934</v>
      </c>
      <c r="H86" s="82" t="s">
        <v>935</v>
      </c>
      <c r="I86" s="83">
        <v>100258</v>
      </c>
      <c r="J86" s="82" t="s">
        <v>925</v>
      </c>
      <c r="K86" s="83" t="s">
        <v>921</v>
      </c>
      <c r="L86" s="83" t="s">
        <v>24</v>
      </c>
    </row>
    <row r="87" spans="2:12" ht="25.5">
      <c r="B87" s="85" t="s">
        <v>921</v>
      </c>
      <c r="C87" s="85">
        <v>100259</v>
      </c>
      <c r="D87" s="85" t="s">
        <v>24</v>
      </c>
      <c r="E87" s="85" t="s">
        <v>936</v>
      </c>
      <c r="F87" s="86" t="s">
        <v>937</v>
      </c>
      <c r="G87" s="87" t="s">
        <v>938</v>
      </c>
      <c r="H87" s="82" t="s">
        <v>939</v>
      </c>
      <c r="I87" s="83">
        <v>100259</v>
      </c>
      <c r="J87" s="82" t="s">
        <v>936</v>
      </c>
      <c r="K87" s="83" t="s">
        <v>921</v>
      </c>
      <c r="L87" s="83" t="s">
        <v>24</v>
      </c>
    </row>
    <row r="88" spans="2:12" ht="38.25">
      <c r="B88" s="85" t="s">
        <v>921</v>
      </c>
      <c r="C88" s="85">
        <v>100259</v>
      </c>
      <c r="D88" s="85" t="s">
        <v>24</v>
      </c>
      <c r="E88" s="85" t="s">
        <v>936</v>
      </c>
      <c r="F88" s="86" t="s">
        <v>81</v>
      </c>
      <c r="G88" s="87" t="s">
        <v>940</v>
      </c>
      <c r="H88" s="82" t="s">
        <v>941</v>
      </c>
      <c r="I88" s="83">
        <v>100259</v>
      </c>
      <c r="J88" s="82" t="s">
        <v>936</v>
      </c>
      <c r="K88" s="83" t="s">
        <v>921</v>
      </c>
      <c r="L88" s="83" t="s">
        <v>24</v>
      </c>
    </row>
    <row r="89" spans="2:12" ht="25.5">
      <c r="B89" s="85" t="s">
        <v>921</v>
      </c>
      <c r="C89" s="85">
        <v>100259</v>
      </c>
      <c r="D89" s="85" t="s">
        <v>24</v>
      </c>
      <c r="E89" s="85" t="s">
        <v>936</v>
      </c>
      <c r="F89" s="86" t="s">
        <v>82</v>
      </c>
      <c r="G89" s="87" t="s">
        <v>942</v>
      </c>
      <c r="H89" s="82" t="s">
        <v>943</v>
      </c>
      <c r="I89" s="83">
        <v>100259</v>
      </c>
      <c r="J89" s="82" t="s">
        <v>936</v>
      </c>
      <c r="K89" s="83" t="s">
        <v>921</v>
      </c>
      <c r="L89" s="83" t="s">
        <v>24</v>
      </c>
    </row>
    <row r="90" spans="2:12" ht="25.5">
      <c r="B90" s="85" t="s">
        <v>921</v>
      </c>
      <c r="C90" s="85">
        <v>100259</v>
      </c>
      <c r="D90" s="85" t="s">
        <v>24</v>
      </c>
      <c r="E90" s="85" t="s">
        <v>936</v>
      </c>
      <c r="F90" s="86" t="s">
        <v>83</v>
      </c>
      <c r="G90" s="87" t="s">
        <v>944</v>
      </c>
      <c r="H90" s="82" t="s">
        <v>945</v>
      </c>
      <c r="I90" s="83">
        <v>100259</v>
      </c>
      <c r="J90" s="82" t="s">
        <v>936</v>
      </c>
      <c r="K90" s="83" t="s">
        <v>921</v>
      </c>
      <c r="L90" s="83" t="s">
        <v>24</v>
      </c>
    </row>
    <row r="91" spans="2:12" ht="25.5">
      <c r="B91" s="85" t="s">
        <v>921</v>
      </c>
      <c r="C91" s="85">
        <v>100259</v>
      </c>
      <c r="D91" s="85" t="s">
        <v>24</v>
      </c>
      <c r="E91" s="85" t="s">
        <v>936</v>
      </c>
      <c r="F91" s="86" t="s">
        <v>139</v>
      </c>
      <c r="G91" s="87" t="s">
        <v>946</v>
      </c>
      <c r="H91" s="82" t="s">
        <v>947</v>
      </c>
      <c r="I91" s="83">
        <v>100259</v>
      </c>
      <c r="J91" s="82" t="s">
        <v>936</v>
      </c>
      <c r="K91" s="83" t="s">
        <v>921</v>
      </c>
      <c r="L91" s="83" t="s">
        <v>24</v>
      </c>
    </row>
    <row r="92" spans="2:12" ht="25.5">
      <c r="B92" s="85" t="s">
        <v>921</v>
      </c>
      <c r="C92" s="85">
        <v>100259</v>
      </c>
      <c r="D92" s="85" t="s">
        <v>24</v>
      </c>
      <c r="E92" s="85" t="s">
        <v>936</v>
      </c>
      <c r="F92" s="86" t="s">
        <v>165</v>
      </c>
      <c r="G92" s="87" t="s">
        <v>948</v>
      </c>
      <c r="H92" s="82" t="s">
        <v>949</v>
      </c>
      <c r="I92" s="83">
        <v>100259</v>
      </c>
      <c r="J92" s="82" t="s">
        <v>936</v>
      </c>
      <c r="K92" s="83" t="s">
        <v>921</v>
      </c>
      <c r="L92" s="83" t="s">
        <v>24</v>
      </c>
    </row>
    <row r="93" spans="2:12" ht="25.5">
      <c r="B93" s="85" t="s">
        <v>921</v>
      </c>
      <c r="C93" s="85">
        <v>100259</v>
      </c>
      <c r="D93" s="85" t="s">
        <v>24</v>
      </c>
      <c r="E93" s="85" t="s">
        <v>936</v>
      </c>
      <c r="F93" s="86" t="s">
        <v>166</v>
      </c>
      <c r="G93" s="87" t="s">
        <v>950</v>
      </c>
      <c r="H93" s="82" t="s">
        <v>951</v>
      </c>
      <c r="I93" s="83">
        <v>100259</v>
      </c>
      <c r="J93" s="82" t="s">
        <v>936</v>
      </c>
      <c r="K93" s="83" t="s">
        <v>921</v>
      </c>
      <c r="L93" s="83" t="s">
        <v>24</v>
      </c>
    </row>
    <row r="94" spans="2:12" ht="38.25">
      <c r="B94" s="85" t="s">
        <v>921</v>
      </c>
      <c r="C94" s="85">
        <v>100259</v>
      </c>
      <c r="D94" s="85" t="s">
        <v>24</v>
      </c>
      <c r="E94" s="85" t="s">
        <v>936</v>
      </c>
      <c r="F94" s="86" t="s">
        <v>93</v>
      </c>
      <c r="G94" s="87" t="s">
        <v>952</v>
      </c>
      <c r="H94" s="82" t="s">
        <v>953</v>
      </c>
      <c r="I94" s="83">
        <v>100259</v>
      </c>
      <c r="J94" s="82" t="s">
        <v>936</v>
      </c>
      <c r="K94" s="83" t="s">
        <v>921</v>
      </c>
      <c r="L94" s="83" t="s">
        <v>24</v>
      </c>
    </row>
    <row r="95" spans="2:12" ht="25.5">
      <c r="B95" s="85" t="s">
        <v>921</v>
      </c>
      <c r="C95" s="85">
        <v>100260</v>
      </c>
      <c r="D95" s="85" t="s">
        <v>24</v>
      </c>
      <c r="E95" s="85" t="s">
        <v>954</v>
      </c>
      <c r="F95" s="86" t="s">
        <v>955</v>
      </c>
      <c r="G95" s="87" t="s">
        <v>956</v>
      </c>
      <c r="H95" s="82" t="s">
        <v>957</v>
      </c>
      <c r="I95" s="83">
        <v>100260</v>
      </c>
      <c r="J95" s="82" t="s">
        <v>954</v>
      </c>
      <c r="K95" s="83" t="s">
        <v>921</v>
      </c>
      <c r="L95" s="83" t="s">
        <v>24</v>
      </c>
    </row>
    <row r="96" spans="2:12" ht="25.5">
      <c r="B96" s="85" t="s">
        <v>921</v>
      </c>
      <c r="C96" s="85">
        <v>100260</v>
      </c>
      <c r="D96" s="85" t="s">
        <v>24</v>
      </c>
      <c r="E96" s="85" t="s">
        <v>954</v>
      </c>
      <c r="F96" s="86" t="s">
        <v>958</v>
      </c>
      <c r="G96" s="87" t="s">
        <v>959</v>
      </c>
      <c r="H96" s="82" t="s">
        <v>960</v>
      </c>
      <c r="I96" s="83">
        <v>100260</v>
      </c>
      <c r="J96" s="82" t="s">
        <v>954</v>
      </c>
      <c r="K96" s="83" t="s">
        <v>921</v>
      </c>
      <c r="L96" s="83" t="s">
        <v>24</v>
      </c>
    </row>
    <row r="97" spans="2:12" ht="25.5">
      <c r="B97" s="85" t="s">
        <v>921</v>
      </c>
      <c r="C97" s="85">
        <v>100260</v>
      </c>
      <c r="D97" s="85" t="s">
        <v>24</v>
      </c>
      <c r="E97" s="85" t="s">
        <v>954</v>
      </c>
      <c r="F97" s="86" t="s">
        <v>140</v>
      </c>
      <c r="G97" s="87" t="s">
        <v>961</v>
      </c>
      <c r="H97" s="82" t="s">
        <v>962</v>
      </c>
      <c r="I97" s="83">
        <v>100260</v>
      </c>
      <c r="J97" s="82" t="s">
        <v>954</v>
      </c>
      <c r="K97" s="83" t="s">
        <v>921</v>
      </c>
      <c r="L97" s="83" t="s">
        <v>24</v>
      </c>
    </row>
    <row r="98" spans="2:12" ht="15">
      <c r="B98" s="85" t="s">
        <v>921</v>
      </c>
      <c r="C98" s="85">
        <v>100261</v>
      </c>
      <c r="D98" s="85" t="s">
        <v>24</v>
      </c>
      <c r="E98" s="85" t="s">
        <v>963</v>
      </c>
      <c r="F98" s="86" t="s">
        <v>964</v>
      </c>
      <c r="G98" s="87" t="s">
        <v>965</v>
      </c>
      <c r="H98" s="82" t="s">
        <v>966</v>
      </c>
      <c r="I98" s="83">
        <v>100261</v>
      </c>
      <c r="J98" s="82" t="s">
        <v>963</v>
      </c>
      <c r="K98" s="83" t="s">
        <v>921</v>
      </c>
      <c r="L98" s="83" t="s">
        <v>24</v>
      </c>
    </row>
    <row r="99" spans="2:12" ht="51">
      <c r="B99" s="85" t="s">
        <v>921</v>
      </c>
      <c r="C99" s="85">
        <v>100261</v>
      </c>
      <c r="D99" s="85" t="s">
        <v>24</v>
      </c>
      <c r="E99" s="85" t="s">
        <v>963</v>
      </c>
      <c r="F99" s="86" t="s">
        <v>65</v>
      </c>
      <c r="G99" s="87" t="s">
        <v>967</v>
      </c>
      <c r="H99" s="82" t="s">
        <v>968</v>
      </c>
      <c r="I99" s="83">
        <v>100261</v>
      </c>
      <c r="J99" s="82" t="s">
        <v>963</v>
      </c>
      <c r="K99" s="83" t="s">
        <v>921</v>
      </c>
      <c r="L99" s="83" t="s">
        <v>24</v>
      </c>
    </row>
    <row r="100" spans="2:12" ht="25.5">
      <c r="B100" s="85" t="s">
        <v>921</v>
      </c>
      <c r="C100" s="85">
        <v>100261</v>
      </c>
      <c r="D100" s="85" t="s">
        <v>24</v>
      </c>
      <c r="E100" s="85" t="s">
        <v>963</v>
      </c>
      <c r="F100" s="86" t="s">
        <v>969</v>
      </c>
      <c r="G100" s="87" t="s">
        <v>970</v>
      </c>
      <c r="H100" s="82" t="s">
        <v>971</v>
      </c>
      <c r="I100" s="83">
        <v>100261</v>
      </c>
      <c r="J100" s="82" t="s">
        <v>963</v>
      </c>
      <c r="K100" s="83" t="s">
        <v>921</v>
      </c>
      <c r="L100" s="83" t="s">
        <v>24</v>
      </c>
    </row>
    <row r="101" spans="2:12" ht="20.45" customHeight="1">
      <c r="B101" s="85" t="s">
        <v>921</v>
      </c>
      <c r="C101" s="85">
        <v>100261</v>
      </c>
      <c r="D101" s="85" t="s">
        <v>24</v>
      </c>
      <c r="E101" s="85" t="s">
        <v>963</v>
      </c>
      <c r="F101" s="86" t="s">
        <v>972</v>
      </c>
      <c r="G101" s="87" t="s">
        <v>973</v>
      </c>
      <c r="H101" s="82" t="s">
        <v>974</v>
      </c>
      <c r="I101" s="83">
        <v>100261</v>
      </c>
      <c r="J101" s="82" t="s">
        <v>963</v>
      </c>
      <c r="K101" s="83" t="s">
        <v>921</v>
      </c>
      <c r="L101" s="83" t="s">
        <v>24</v>
      </c>
    </row>
    <row r="102" spans="2:12" ht="20.45" customHeight="1">
      <c r="B102" s="85" t="s">
        <v>921</v>
      </c>
      <c r="C102" s="85">
        <v>100261</v>
      </c>
      <c r="D102" s="85" t="s">
        <v>24</v>
      </c>
      <c r="E102" s="85" t="s">
        <v>963</v>
      </c>
      <c r="F102" s="86" t="s">
        <v>60</v>
      </c>
      <c r="G102" s="87" t="s">
        <v>975</v>
      </c>
      <c r="H102" s="82" t="s">
        <v>976</v>
      </c>
      <c r="I102" s="83">
        <v>100261</v>
      </c>
      <c r="J102" s="82" t="s">
        <v>963</v>
      </c>
      <c r="K102" s="83" t="s">
        <v>921</v>
      </c>
      <c r="L102" s="83" t="s">
        <v>24</v>
      </c>
    </row>
    <row r="103" spans="2:12" ht="25.5">
      <c r="B103" s="85" t="s">
        <v>921</v>
      </c>
      <c r="C103" s="85">
        <v>100261</v>
      </c>
      <c r="D103" s="85" t="s">
        <v>24</v>
      </c>
      <c r="E103" s="85" t="s">
        <v>963</v>
      </c>
      <c r="F103" s="86" t="s">
        <v>977</v>
      </c>
      <c r="G103" s="87" t="s">
        <v>978</v>
      </c>
      <c r="H103" s="82" t="s">
        <v>979</v>
      </c>
      <c r="I103" s="83">
        <v>100261</v>
      </c>
      <c r="J103" s="82" t="s">
        <v>963</v>
      </c>
      <c r="K103" s="83" t="s">
        <v>921</v>
      </c>
      <c r="L103" s="83" t="s">
        <v>24</v>
      </c>
    </row>
    <row r="104" spans="2:12" ht="25.5">
      <c r="B104" s="85" t="s">
        <v>921</v>
      </c>
      <c r="C104" s="85">
        <v>100261</v>
      </c>
      <c r="D104" s="85" t="s">
        <v>24</v>
      </c>
      <c r="E104" s="85" t="s">
        <v>963</v>
      </c>
      <c r="F104" s="86" t="s">
        <v>77</v>
      </c>
      <c r="G104" s="87" t="s">
        <v>980</v>
      </c>
      <c r="H104" s="82" t="s">
        <v>981</v>
      </c>
      <c r="I104" s="83">
        <v>100261</v>
      </c>
      <c r="J104" s="82" t="s">
        <v>963</v>
      </c>
      <c r="K104" s="83" t="s">
        <v>921</v>
      </c>
      <c r="L104" s="83" t="s">
        <v>24</v>
      </c>
    </row>
    <row r="105" spans="2:12" ht="25.5">
      <c r="B105" s="85" t="s">
        <v>921</v>
      </c>
      <c r="C105" s="85">
        <v>100261</v>
      </c>
      <c r="D105" s="85" t="s">
        <v>24</v>
      </c>
      <c r="E105" s="85" t="s">
        <v>963</v>
      </c>
      <c r="F105" s="86" t="s">
        <v>63</v>
      </c>
      <c r="G105" s="87" t="s">
        <v>982</v>
      </c>
      <c r="H105" s="82" t="s">
        <v>983</v>
      </c>
      <c r="I105" s="83">
        <v>100261</v>
      </c>
      <c r="J105" s="82" t="s">
        <v>963</v>
      </c>
      <c r="K105" s="83" t="s">
        <v>921</v>
      </c>
      <c r="L105" s="83" t="s">
        <v>24</v>
      </c>
    </row>
    <row r="106" spans="2:12" ht="25.5" hidden="1">
      <c r="B106" s="85" t="s">
        <v>921</v>
      </c>
      <c r="C106" s="85">
        <v>100261</v>
      </c>
      <c r="D106" s="85" t="s">
        <v>24</v>
      </c>
      <c r="E106" s="85" t="s">
        <v>963</v>
      </c>
      <c r="F106" s="86" t="s">
        <v>63</v>
      </c>
      <c r="G106" s="87" t="s">
        <v>982</v>
      </c>
      <c r="H106" s="82" t="s">
        <v>983</v>
      </c>
      <c r="I106" s="83">
        <v>100261</v>
      </c>
      <c r="J106" s="82" t="s">
        <v>963</v>
      </c>
      <c r="K106" s="83" t="s">
        <v>921</v>
      </c>
      <c r="L106" s="83" t="s">
        <v>24</v>
      </c>
    </row>
    <row r="107" spans="2:12" ht="18.600000000000001" customHeight="1">
      <c r="B107" s="85" t="s">
        <v>921</v>
      </c>
      <c r="C107" s="85">
        <v>100261</v>
      </c>
      <c r="D107" s="85" t="s">
        <v>24</v>
      </c>
      <c r="E107" s="85" t="s">
        <v>963</v>
      </c>
      <c r="F107" s="86" t="s">
        <v>66</v>
      </c>
      <c r="G107" s="87" t="s">
        <v>984</v>
      </c>
      <c r="H107" s="82" t="s">
        <v>985</v>
      </c>
      <c r="I107" s="83">
        <v>100261</v>
      </c>
      <c r="J107" s="82" t="s">
        <v>963</v>
      </c>
      <c r="K107" s="83" t="s">
        <v>921</v>
      </c>
      <c r="L107" s="83" t="s">
        <v>24</v>
      </c>
    </row>
    <row r="108" spans="2:12" ht="38.25">
      <c r="B108" s="85" t="s">
        <v>921</v>
      </c>
      <c r="C108" s="85">
        <v>100261</v>
      </c>
      <c r="D108" s="85" t="s">
        <v>24</v>
      </c>
      <c r="E108" s="85" t="s">
        <v>963</v>
      </c>
      <c r="F108" s="86" t="s">
        <v>58</v>
      </c>
      <c r="G108" s="87" t="s">
        <v>986</v>
      </c>
      <c r="H108" s="82" t="s">
        <v>987</v>
      </c>
      <c r="I108" s="83">
        <v>100261</v>
      </c>
      <c r="J108" s="82" t="s">
        <v>963</v>
      </c>
      <c r="K108" s="83" t="s">
        <v>921</v>
      </c>
      <c r="L108" s="83" t="s">
        <v>24</v>
      </c>
    </row>
    <row r="109" spans="2:12" ht="25.5">
      <c r="B109" s="85" t="s">
        <v>921</v>
      </c>
      <c r="C109" s="85">
        <v>100261</v>
      </c>
      <c r="D109" s="85" t="s">
        <v>24</v>
      </c>
      <c r="E109" s="85" t="s">
        <v>963</v>
      </c>
      <c r="F109" s="86" t="s">
        <v>988</v>
      </c>
      <c r="G109" s="87" t="s">
        <v>989</v>
      </c>
      <c r="H109" s="82" t="s">
        <v>990</v>
      </c>
      <c r="I109" s="83">
        <v>100261</v>
      </c>
      <c r="J109" s="82" t="s">
        <v>963</v>
      </c>
      <c r="K109" s="83" t="s">
        <v>921</v>
      </c>
      <c r="L109" s="83" t="s">
        <v>24</v>
      </c>
    </row>
    <row r="110" spans="2:12" ht="25.5">
      <c r="B110" s="85" t="s">
        <v>921</v>
      </c>
      <c r="C110" s="85">
        <v>100262</v>
      </c>
      <c r="D110" s="85" t="s">
        <v>24</v>
      </c>
      <c r="E110" s="85" t="s">
        <v>28</v>
      </c>
      <c r="F110" s="86" t="s">
        <v>991</v>
      </c>
      <c r="G110" s="87" t="s">
        <v>992</v>
      </c>
      <c r="H110" s="82" t="s">
        <v>993</v>
      </c>
      <c r="I110" s="83">
        <v>100262</v>
      </c>
      <c r="J110" s="82" t="s">
        <v>28</v>
      </c>
      <c r="K110" s="83" t="s">
        <v>921</v>
      </c>
      <c r="L110" s="83" t="s">
        <v>24</v>
      </c>
    </row>
    <row r="111" spans="2:12" ht="25.5" hidden="1">
      <c r="B111" s="85" t="s">
        <v>921</v>
      </c>
      <c r="C111" s="85">
        <v>100262</v>
      </c>
      <c r="D111" s="85" t="s">
        <v>24</v>
      </c>
      <c r="E111" s="85" t="s">
        <v>28</v>
      </c>
      <c r="F111" s="86" t="s">
        <v>991</v>
      </c>
      <c r="G111" s="87" t="s">
        <v>992</v>
      </c>
      <c r="H111" s="82" t="s">
        <v>993</v>
      </c>
      <c r="I111" s="83">
        <v>100262</v>
      </c>
      <c r="J111" s="82" t="s">
        <v>28</v>
      </c>
      <c r="K111" s="83" t="s">
        <v>921</v>
      </c>
      <c r="L111" s="83" t="s">
        <v>24</v>
      </c>
    </row>
    <row r="112" spans="2:12" ht="22.9" customHeight="1">
      <c r="B112" s="85" t="s">
        <v>921</v>
      </c>
      <c r="C112" s="85">
        <v>100262</v>
      </c>
      <c r="D112" s="85" t="s">
        <v>24</v>
      </c>
      <c r="E112" s="85" t="s">
        <v>28</v>
      </c>
      <c r="F112" s="86" t="s">
        <v>193</v>
      </c>
      <c r="G112" s="87" t="s">
        <v>994</v>
      </c>
      <c r="H112" s="82" t="s">
        <v>995</v>
      </c>
      <c r="I112" s="83">
        <v>100262</v>
      </c>
      <c r="J112" s="82" t="s">
        <v>28</v>
      </c>
      <c r="K112" s="83" t="s">
        <v>921</v>
      </c>
      <c r="L112" s="83" t="s">
        <v>24</v>
      </c>
    </row>
    <row r="113" spans="2:12" ht="38.25">
      <c r="B113" s="85" t="s">
        <v>921</v>
      </c>
      <c r="C113" s="85">
        <v>100262</v>
      </c>
      <c r="D113" s="85" t="s">
        <v>24</v>
      </c>
      <c r="E113" s="85" t="s">
        <v>28</v>
      </c>
      <c r="F113" s="86" t="s">
        <v>111</v>
      </c>
      <c r="G113" s="87" t="s">
        <v>996</v>
      </c>
      <c r="H113" s="82" t="s">
        <v>997</v>
      </c>
      <c r="I113" s="83">
        <v>100262</v>
      </c>
      <c r="J113" s="82" t="s">
        <v>28</v>
      </c>
      <c r="K113" s="83" t="s">
        <v>921</v>
      </c>
      <c r="L113" s="83" t="s">
        <v>24</v>
      </c>
    </row>
    <row r="114" spans="2:12" ht="38.25" hidden="1">
      <c r="B114" s="85" t="s">
        <v>921</v>
      </c>
      <c r="C114" s="85">
        <v>100262</v>
      </c>
      <c r="D114" s="85" t="s">
        <v>24</v>
      </c>
      <c r="E114" s="85" t="s">
        <v>28</v>
      </c>
      <c r="F114" s="86" t="s">
        <v>111</v>
      </c>
      <c r="G114" s="87" t="s">
        <v>996</v>
      </c>
      <c r="H114" s="82" t="s">
        <v>997</v>
      </c>
      <c r="I114" s="83">
        <v>100262</v>
      </c>
      <c r="J114" s="82" t="s">
        <v>28</v>
      </c>
      <c r="K114" s="83" t="s">
        <v>921</v>
      </c>
      <c r="L114" s="83" t="s">
        <v>24</v>
      </c>
    </row>
    <row r="115" spans="2:12" ht="38.25">
      <c r="B115" s="85" t="s">
        <v>921</v>
      </c>
      <c r="C115" s="85">
        <v>100263</v>
      </c>
      <c r="D115" s="85" t="s">
        <v>998</v>
      </c>
      <c r="E115" s="85" t="s">
        <v>999</v>
      </c>
      <c r="F115" s="86" t="s">
        <v>172</v>
      </c>
      <c r="G115" s="87" t="s">
        <v>1000</v>
      </c>
      <c r="H115" s="82" t="s">
        <v>1001</v>
      </c>
      <c r="I115" s="83">
        <v>100263</v>
      </c>
      <c r="J115" s="82" t="s">
        <v>999</v>
      </c>
      <c r="K115" s="83" t="s">
        <v>921</v>
      </c>
      <c r="L115" s="83" t="s">
        <v>998</v>
      </c>
    </row>
    <row r="116" spans="2:12" ht="25.5">
      <c r="B116" s="85" t="s">
        <v>921</v>
      </c>
      <c r="C116" s="85">
        <v>100264</v>
      </c>
      <c r="D116" s="85" t="s">
        <v>998</v>
      </c>
      <c r="E116" s="85" t="s">
        <v>1002</v>
      </c>
      <c r="F116" s="86" t="s">
        <v>1003</v>
      </c>
      <c r="G116" s="87" t="s">
        <v>1004</v>
      </c>
      <c r="H116" s="82" t="s">
        <v>1005</v>
      </c>
      <c r="I116" s="83">
        <v>100264</v>
      </c>
      <c r="J116" s="82" t="s">
        <v>1002</v>
      </c>
      <c r="K116" s="83" t="s">
        <v>921</v>
      </c>
      <c r="L116" s="83" t="s">
        <v>998</v>
      </c>
    </row>
    <row r="117" spans="2:12" ht="38.25">
      <c r="B117" s="85" t="s">
        <v>921</v>
      </c>
      <c r="C117" s="85">
        <v>100265</v>
      </c>
      <c r="D117" s="85" t="s">
        <v>998</v>
      </c>
      <c r="E117" s="85" t="s">
        <v>1006</v>
      </c>
      <c r="F117" s="86" t="s">
        <v>173</v>
      </c>
      <c r="G117" s="87" t="s">
        <v>1007</v>
      </c>
      <c r="H117" s="82" t="s">
        <v>1008</v>
      </c>
      <c r="I117" s="83">
        <v>100265</v>
      </c>
      <c r="J117" s="82" t="s">
        <v>1006</v>
      </c>
      <c r="K117" s="83" t="s">
        <v>921</v>
      </c>
      <c r="L117" s="83" t="s">
        <v>998</v>
      </c>
    </row>
    <row r="118" spans="2:12" ht="38.25">
      <c r="B118" s="85" t="s">
        <v>921</v>
      </c>
      <c r="C118" s="85">
        <v>100266</v>
      </c>
      <c r="D118" s="85" t="s">
        <v>1009</v>
      </c>
      <c r="E118" s="85" t="s">
        <v>1010</v>
      </c>
      <c r="F118" s="86" t="s">
        <v>147</v>
      </c>
      <c r="G118" s="87" t="s">
        <v>1011</v>
      </c>
      <c r="H118" s="82" t="s">
        <v>1012</v>
      </c>
      <c r="I118" s="83">
        <v>100266</v>
      </c>
      <c r="J118" s="82" t="s">
        <v>1010</v>
      </c>
      <c r="K118" s="83" t="s">
        <v>921</v>
      </c>
      <c r="L118" s="83" t="s">
        <v>1009</v>
      </c>
    </row>
    <row r="119" spans="2:12" ht="38.25">
      <c r="B119" s="85" t="s">
        <v>921</v>
      </c>
      <c r="C119" s="85">
        <v>100267</v>
      </c>
      <c r="D119" s="85" t="s">
        <v>1009</v>
      </c>
      <c r="E119" s="85" t="s">
        <v>1013</v>
      </c>
      <c r="F119" s="86" t="s">
        <v>144</v>
      </c>
      <c r="G119" s="87" t="s">
        <v>1014</v>
      </c>
      <c r="H119" s="82" t="s">
        <v>1015</v>
      </c>
      <c r="I119" s="83">
        <v>100267</v>
      </c>
      <c r="J119" s="82" t="s">
        <v>1013</v>
      </c>
      <c r="K119" s="83" t="s">
        <v>921</v>
      </c>
      <c r="L119" s="83" t="s">
        <v>1009</v>
      </c>
    </row>
    <row r="120" spans="2:12" ht="38.25" hidden="1">
      <c r="B120" s="85" t="s">
        <v>921</v>
      </c>
      <c r="C120" s="85">
        <v>100267</v>
      </c>
      <c r="D120" s="85" t="s">
        <v>1009</v>
      </c>
      <c r="E120" s="85" t="s">
        <v>1013</v>
      </c>
      <c r="F120" s="86" t="s">
        <v>144</v>
      </c>
      <c r="G120" s="87" t="s">
        <v>1014</v>
      </c>
      <c r="H120" s="82" t="s">
        <v>1015</v>
      </c>
      <c r="I120" s="83">
        <v>100267</v>
      </c>
      <c r="J120" s="82" t="s">
        <v>1013</v>
      </c>
      <c r="K120" s="83" t="s">
        <v>921</v>
      </c>
      <c r="L120" s="83" t="s">
        <v>1009</v>
      </c>
    </row>
    <row r="121" spans="2:12" ht="38.25">
      <c r="B121" s="85" t="s">
        <v>921</v>
      </c>
      <c r="C121" s="85">
        <v>100267</v>
      </c>
      <c r="D121" s="85" t="s">
        <v>1009</v>
      </c>
      <c r="E121" s="85" t="s">
        <v>1013</v>
      </c>
      <c r="F121" s="86" t="s">
        <v>1016</v>
      </c>
      <c r="G121" s="87" t="s">
        <v>1017</v>
      </c>
      <c r="H121" s="82" t="s">
        <v>1018</v>
      </c>
      <c r="I121" s="83">
        <v>100267</v>
      </c>
      <c r="J121" s="82" t="s">
        <v>1013</v>
      </c>
      <c r="K121" s="83" t="s">
        <v>921</v>
      </c>
      <c r="L121" s="83" t="s">
        <v>1009</v>
      </c>
    </row>
    <row r="122" spans="2:12" ht="38.25">
      <c r="B122" s="85" t="s">
        <v>921</v>
      </c>
      <c r="C122" s="85">
        <v>100267</v>
      </c>
      <c r="D122" s="85" t="s">
        <v>1009</v>
      </c>
      <c r="E122" s="85" t="s">
        <v>1013</v>
      </c>
      <c r="F122" s="86" t="s">
        <v>145</v>
      </c>
      <c r="G122" s="87" t="s">
        <v>1019</v>
      </c>
      <c r="H122" s="82" t="s">
        <v>1020</v>
      </c>
      <c r="I122" s="83">
        <v>100267</v>
      </c>
      <c r="J122" s="82" t="s">
        <v>1013</v>
      </c>
      <c r="K122" s="83" t="s">
        <v>921</v>
      </c>
      <c r="L122" s="83" t="s">
        <v>1009</v>
      </c>
    </row>
    <row r="123" spans="2:12" ht="38.25">
      <c r="B123" s="85" t="s">
        <v>921</v>
      </c>
      <c r="C123" s="85">
        <v>100267</v>
      </c>
      <c r="D123" s="85" t="s">
        <v>1009</v>
      </c>
      <c r="E123" s="85" t="s">
        <v>1013</v>
      </c>
      <c r="F123" s="86" t="s">
        <v>1021</v>
      </c>
      <c r="G123" s="87" t="s">
        <v>1022</v>
      </c>
      <c r="H123" s="82" t="s">
        <v>1023</v>
      </c>
      <c r="I123" s="83">
        <v>100267</v>
      </c>
      <c r="J123" s="82" t="s">
        <v>1013</v>
      </c>
      <c r="K123" s="83" t="s">
        <v>921</v>
      </c>
      <c r="L123" s="83" t="s">
        <v>1009</v>
      </c>
    </row>
    <row r="124" spans="2:12" ht="38.25">
      <c r="B124" s="85" t="s">
        <v>921</v>
      </c>
      <c r="C124" s="85">
        <v>100267</v>
      </c>
      <c r="D124" s="85" t="s">
        <v>1009</v>
      </c>
      <c r="E124" s="85" t="s">
        <v>1013</v>
      </c>
      <c r="F124" s="86" t="s">
        <v>190</v>
      </c>
      <c r="G124" s="87" t="s">
        <v>1024</v>
      </c>
      <c r="H124" s="82" t="s">
        <v>1025</v>
      </c>
      <c r="I124" s="83">
        <v>100267</v>
      </c>
      <c r="J124" s="82" t="s">
        <v>1013</v>
      </c>
      <c r="K124" s="83" t="s">
        <v>921</v>
      </c>
      <c r="L124" s="83" t="s">
        <v>1009</v>
      </c>
    </row>
    <row r="125" spans="2:12" ht="25.5">
      <c r="B125" s="85" t="s">
        <v>921</v>
      </c>
      <c r="C125" s="85">
        <v>100268</v>
      </c>
      <c r="D125" s="85" t="s">
        <v>1009</v>
      </c>
      <c r="E125" s="85" t="s">
        <v>1026</v>
      </c>
      <c r="F125" s="86" t="s">
        <v>146</v>
      </c>
      <c r="G125" s="87" t="s">
        <v>1027</v>
      </c>
      <c r="H125" s="82" t="s">
        <v>1028</v>
      </c>
      <c r="I125" s="83">
        <v>100268</v>
      </c>
      <c r="J125" s="82" t="s">
        <v>1026</v>
      </c>
      <c r="K125" s="83" t="s">
        <v>921</v>
      </c>
      <c r="L125" s="83" t="s">
        <v>1009</v>
      </c>
    </row>
    <row r="126" spans="2:12" ht="38.25">
      <c r="B126" s="85" t="s">
        <v>921</v>
      </c>
      <c r="C126" s="85">
        <v>100269</v>
      </c>
      <c r="D126" s="85" t="s">
        <v>25</v>
      </c>
      <c r="E126" s="85" t="s">
        <v>1029</v>
      </c>
      <c r="F126" s="86" t="s">
        <v>182</v>
      </c>
      <c r="G126" s="87" t="s">
        <v>1030</v>
      </c>
      <c r="H126" s="82" t="s">
        <v>1031</v>
      </c>
      <c r="I126" s="83">
        <v>100269</v>
      </c>
      <c r="J126" s="82" t="s">
        <v>1029</v>
      </c>
      <c r="K126" s="83" t="s">
        <v>921</v>
      </c>
      <c r="L126" s="83" t="s">
        <v>25</v>
      </c>
    </row>
    <row r="127" spans="2:12" ht="38.25">
      <c r="B127" s="85" t="s">
        <v>921</v>
      </c>
      <c r="C127" s="85">
        <v>100269</v>
      </c>
      <c r="D127" s="85" t="s">
        <v>25</v>
      </c>
      <c r="E127" s="85" t="s">
        <v>1029</v>
      </c>
      <c r="F127" s="86" t="s">
        <v>183</v>
      </c>
      <c r="G127" s="87" t="s">
        <v>1032</v>
      </c>
      <c r="H127" s="82" t="s">
        <v>1033</v>
      </c>
      <c r="I127" s="83">
        <v>100269</v>
      </c>
      <c r="J127" s="82" t="s">
        <v>1029</v>
      </c>
      <c r="K127" s="83" t="s">
        <v>921</v>
      </c>
      <c r="L127" s="83" t="s">
        <v>25</v>
      </c>
    </row>
    <row r="128" spans="2:12" ht="38.25">
      <c r="B128" s="85" t="s">
        <v>921</v>
      </c>
      <c r="C128" s="85">
        <v>100270</v>
      </c>
      <c r="D128" s="85" t="s">
        <v>25</v>
      </c>
      <c r="E128" s="85" t="s">
        <v>1034</v>
      </c>
      <c r="F128" s="86" t="s">
        <v>184</v>
      </c>
      <c r="G128" s="87" t="s">
        <v>1035</v>
      </c>
      <c r="H128" s="82" t="s">
        <v>1036</v>
      </c>
      <c r="I128" s="83">
        <v>100270</v>
      </c>
      <c r="J128" s="82" t="s">
        <v>1034</v>
      </c>
      <c r="K128" s="83" t="s">
        <v>921</v>
      </c>
      <c r="L128" s="83" t="s">
        <v>25</v>
      </c>
    </row>
    <row r="129" spans="2:12" ht="38.25">
      <c r="B129" s="85" t="s">
        <v>921</v>
      </c>
      <c r="C129" s="85">
        <v>100270</v>
      </c>
      <c r="D129" s="85" t="s">
        <v>25</v>
      </c>
      <c r="E129" s="85" t="s">
        <v>1034</v>
      </c>
      <c r="F129" s="86" t="s">
        <v>185</v>
      </c>
      <c r="G129" s="87" t="s">
        <v>1037</v>
      </c>
      <c r="H129" s="82" t="s">
        <v>1038</v>
      </c>
      <c r="I129" s="83">
        <v>100270</v>
      </c>
      <c r="J129" s="82" t="s">
        <v>1034</v>
      </c>
      <c r="K129" s="83" t="s">
        <v>921</v>
      </c>
      <c r="L129" s="83" t="s">
        <v>25</v>
      </c>
    </row>
    <row r="130" spans="2:12" ht="38.25">
      <c r="B130" s="85" t="s">
        <v>921</v>
      </c>
      <c r="C130" s="85">
        <v>100271</v>
      </c>
      <c r="D130" s="85" t="s">
        <v>25</v>
      </c>
      <c r="E130" s="85" t="s">
        <v>1039</v>
      </c>
      <c r="F130" s="86" t="s">
        <v>155</v>
      </c>
      <c r="G130" s="87" t="s">
        <v>1040</v>
      </c>
      <c r="H130" s="82" t="s">
        <v>1041</v>
      </c>
      <c r="I130" s="83">
        <v>100271</v>
      </c>
      <c r="J130" s="82" t="s">
        <v>1039</v>
      </c>
      <c r="K130" s="83" t="s">
        <v>921</v>
      </c>
      <c r="L130" s="83" t="s">
        <v>25</v>
      </c>
    </row>
    <row r="131" spans="2:12" ht="38.25">
      <c r="B131" s="85" t="s">
        <v>921</v>
      </c>
      <c r="C131" s="85">
        <v>100271</v>
      </c>
      <c r="D131" s="85" t="s">
        <v>25</v>
      </c>
      <c r="E131" s="85" t="s">
        <v>1039</v>
      </c>
      <c r="F131" s="86" t="s">
        <v>110</v>
      </c>
      <c r="G131" s="87" t="s">
        <v>1042</v>
      </c>
      <c r="H131" s="82" t="s">
        <v>1043</v>
      </c>
      <c r="I131" s="83">
        <v>100271</v>
      </c>
      <c r="J131" s="82" t="s">
        <v>1039</v>
      </c>
      <c r="K131" s="83" t="s">
        <v>921</v>
      </c>
      <c r="L131" s="83" t="s">
        <v>25</v>
      </c>
    </row>
    <row r="132" spans="2:12" ht="38.25">
      <c r="B132" s="85" t="s">
        <v>921</v>
      </c>
      <c r="C132" s="85">
        <v>100271</v>
      </c>
      <c r="D132" s="85" t="s">
        <v>25</v>
      </c>
      <c r="E132" s="85" t="s">
        <v>1039</v>
      </c>
      <c r="F132" s="86" t="s">
        <v>191</v>
      </c>
      <c r="G132" s="87" t="s">
        <v>1044</v>
      </c>
      <c r="H132" s="82" t="s">
        <v>1045</v>
      </c>
      <c r="I132" s="83">
        <v>100271</v>
      </c>
      <c r="J132" s="82" t="s">
        <v>1039</v>
      </c>
      <c r="K132" s="83" t="s">
        <v>921</v>
      </c>
      <c r="L132" s="83" t="s">
        <v>25</v>
      </c>
    </row>
    <row r="133" spans="2:12" ht="38.25">
      <c r="B133" s="85" t="s">
        <v>921</v>
      </c>
      <c r="C133" s="85">
        <v>100271</v>
      </c>
      <c r="D133" s="85" t="s">
        <v>25</v>
      </c>
      <c r="E133" s="85" t="s">
        <v>1039</v>
      </c>
      <c r="F133" s="86" t="s">
        <v>192</v>
      </c>
      <c r="G133" s="87" t="s">
        <v>1046</v>
      </c>
      <c r="H133" s="82" t="s">
        <v>1047</v>
      </c>
      <c r="I133" s="83">
        <v>100271</v>
      </c>
      <c r="J133" s="82" t="s">
        <v>1039</v>
      </c>
      <c r="K133" s="83" t="s">
        <v>921</v>
      </c>
      <c r="L133" s="83" t="s">
        <v>25</v>
      </c>
    </row>
    <row r="134" spans="2:12" ht="38.25">
      <c r="B134" s="85" t="s">
        <v>921</v>
      </c>
      <c r="C134" s="85">
        <v>100271</v>
      </c>
      <c r="D134" s="85" t="s">
        <v>25</v>
      </c>
      <c r="E134" s="85" t="s">
        <v>1039</v>
      </c>
      <c r="F134" s="86" t="s">
        <v>174</v>
      </c>
      <c r="G134" s="87" t="s">
        <v>1048</v>
      </c>
      <c r="H134" s="82" t="s">
        <v>1049</v>
      </c>
      <c r="I134" s="83">
        <v>100271</v>
      </c>
      <c r="J134" s="82" t="s">
        <v>1039</v>
      </c>
      <c r="K134" s="83" t="s">
        <v>921</v>
      </c>
      <c r="L134" s="83" t="s">
        <v>25</v>
      </c>
    </row>
    <row r="135" spans="2:12" ht="38.25">
      <c r="B135" s="85" t="s">
        <v>921</v>
      </c>
      <c r="C135" s="85">
        <v>100271</v>
      </c>
      <c r="D135" s="85" t="s">
        <v>25</v>
      </c>
      <c r="E135" s="85" t="s">
        <v>1039</v>
      </c>
      <c r="F135" s="86" t="s">
        <v>167</v>
      </c>
      <c r="G135" s="87" t="s">
        <v>1050</v>
      </c>
      <c r="H135" s="82" t="s">
        <v>1051</v>
      </c>
      <c r="I135" s="83">
        <v>100271</v>
      </c>
      <c r="J135" s="82" t="s">
        <v>1039</v>
      </c>
      <c r="K135" s="83" t="s">
        <v>921</v>
      </c>
      <c r="L135" s="83" t="s">
        <v>25</v>
      </c>
    </row>
    <row r="136" spans="2:12" ht="38.25">
      <c r="B136" s="85" t="s">
        <v>921</v>
      </c>
      <c r="C136" s="85">
        <v>100271</v>
      </c>
      <c r="D136" s="85" t="s">
        <v>25</v>
      </c>
      <c r="E136" s="85" t="s">
        <v>1039</v>
      </c>
      <c r="F136" s="86" t="s">
        <v>107</v>
      </c>
      <c r="G136" s="87" t="s">
        <v>1052</v>
      </c>
      <c r="H136" s="82" t="s">
        <v>1053</v>
      </c>
      <c r="I136" s="83">
        <v>100271</v>
      </c>
      <c r="J136" s="82" t="s">
        <v>1039</v>
      </c>
      <c r="K136" s="83" t="s">
        <v>921</v>
      </c>
      <c r="L136" s="83" t="s">
        <v>25</v>
      </c>
    </row>
    <row r="137" spans="2:12" ht="38.25">
      <c r="B137" s="85" t="s">
        <v>921</v>
      </c>
      <c r="C137" s="85">
        <v>100271</v>
      </c>
      <c r="D137" s="85" t="s">
        <v>25</v>
      </c>
      <c r="E137" s="85" t="s">
        <v>1039</v>
      </c>
      <c r="F137" s="86" t="s">
        <v>170</v>
      </c>
      <c r="G137" s="87" t="s">
        <v>1054</v>
      </c>
      <c r="H137" s="82" t="s">
        <v>1055</v>
      </c>
      <c r="I137" s="83">
        <v>100271</v>
      </c>
      <c r="J137" s="82" t="s">
        <v>1039</v>
      </c>
      <c r="K137" s="83" t="s">
        <v>921</v>
      </c>
      <c r="L137" s="83" t="s">
        <v>25</v>
      </c>
    </row>
    <row r="138" spans="2:12" ht="38.25">
      <c r="B138" s="85" t="s">
        <v>921</v>
      </c>
      <c r="C138" s="85">
        <v>100271</v>
      </c>
      <c r="D138" s="85" t="s">
        <v>25</v>
      </c>
      <c r="E138" s="85" t="s">
        <v>1039</v>
      </c>
      <c r="F138" s="86" t="s">
        <v>1056</v>
      </c>
      <c r="G138" s="87" t="s">
        <v>1057</v>
      </c>
      <c r="H138" s="82" t="s">
        <v>1058</v>
      </c>
      <c r="I138" s="83">
        <v>100271</v>
      </c>
      <c r="J138" s="82" t="s">
        <v>1039</v>
      </c>
      <c r="K138" s="83" t="s">
        <v>921</v>
      </c>
      <c r="L138" s="83" t="s">
        <v>25</v>
      </c>
    </row>
    <row r="139" spans="2:12" ht="38.25">
      <c r="B139" s="85" t="s">
        <v>921</v>
      </c>
      <c r="C139" s="85">
        <v>100271</v>
      </c>
      <c r="D139" s="85" t="s">
        <v>25</v>
      </c>
      <c r="E139" s="85" t="s">
        <v>1039</v>
      </c>
      <c r="F139" s="86" t="s">
        <v>175</v>
      </c>
      <c r="G139" s="87" t="s">
        <v>1059</v>
      </c>
      <c r="H139" s="82" t="s">
        <v>1060</v>
      </c>
      <c r="I139" s="83">
        <v>100271</v>
      </c>
      <c r="J139" s="82" t="s">
        <v>1039</v>
      </c>
      <c r="K139" s="83" t="s">
        <v>921</v>
      </c>
      <c r="L139" s="83" t="s">
        <v>25</v>
      </c>
    </row>
    <row r="140" spans="2:12" ht="38.25">
      <c r="B140" s="85" t="s">
        <v>921</v>
      </c>
      <c r="C140" s="85">
        <v>100271</v>
      </c>
      <c r="D140" s="85" t="s">
        <v>25</v>
      </c>
      <c r="E140" s="85" t="s">
        <v>1039</v>
      </c>
      <c r="F140" s="86" t="s">
        <v>1061</v>
      </c>
      <c r="G140" s="87" t="s">
        <v>1062</v>
      </c>
      <c r="H140" s="82" t="s">
        <v>1063</v>
      </c>
      <c r="I140" s="83">
        <v>100271</v>
      </c>
      <c r="J140" s="82" t="s">
        <v>1039</v>
      </c>
      <c r="K140" s="83" t="s">
        <v>921</v>
      </c>
      <c r="L140" s="83" t="s">
        <v>25</v>
      </c>
    </row>
    <row r="141" spans="2:12" ht="38.25">
      <c r="B141" s="85" t="s">
        <v>921</v>
      </c>
      <c r="C141" s="85">
        <v>100271</v>
      </c>
      <c r="D141" s="85" t="s">
        <v>25</v>
      </c>
      <c r="E141" s="85" t="s">
        <v>1039</v>
      </c>
      <c r="F141" s="86" t="s">
        <v>1064</v>
      </c>
      <c r="G141" s="87" t="s">
        <v>1065</v>
      </c>
      <c r="H141" s="82" t="s">
        <v>1066</v>
      </c>
      <c r="I141" s="83">
        <v>100271</v>
      </c>
      <c r="J141" s="82" t="s">
        <v>1039</v>
      </c>
      <c r="K141" s="83" t="s">
        <v>921</v>
      </c>
      <c r="L141" s="83" t="s">
        <v>25</v>
      </c>
    </row>
    <row r="142" spans="2:12" ht="38.25">
      <c r="B142" s="85" t="s">
        <v>921</v>
      </c>
      <c r="C142" s="85">
        <v>100271</v>
      </c>
      <c r="D142" s="85" t="s">
        <v>25</v>
      </c>
      <c r="E142" s="85" t="s">
        <v>1039</v>
      </c>
      <c r="F142" s="86" t="s">
        <v>1067</v>
      </c>
      <c r="G142" s="87" t="s">
        <v>1068</v>
      </c>
      <c r="H142" s="82" t="s">
        <v>1069</v>
      </c>
      <c r="I142" s="83">
        <v>100271</v>
      </c>
      <c r="J142" s="82" t="s">
        <v>1039</v>
      </c>
      <c r="K142" s="83" t="s">
        <v>921</v>
      </c>
      <c r="L142" s="83" t="s">
        <v>25</v>
      </c>
    </row>
    <row r="143" spans="2:12" ht="38.25">
      <c r="B143" s="85" t="s">
        <v>921</v>
      </c>
      <c r="C143" s="85">
        <v>100271</v>
      </c>
      <c r="D143" s="85" t="s">
        <v>25</v>
      </c>
      <c r="E143" s="85" t="s">
        <v>1039</v>
      </c>
      <c r="F143" s="86" t="s">
        <v>61</v>
      </c>
      <c r="G143" s="87" t="s">
        <v>1070</v>
      </c>
      <c r="H143" s="82" t="s">
        <v>1071</v>
      </c>
      <c r="I143" s="83">
        <v>100271</v>
      </c>
      <c r="J143" s="82" t="s">
        <v>1039</v>
      </c>
      <c r="K143" s="83" t="s">
        <v>921</v>
      </c>
      <c r="L143" s="83" t="s">
        <v>25</v>
      </c>
    </row>
    <row r="144" spans="2:12" ht="38.25">
      <c r="B144" s="85" t="s">
        <v>921</v>
      </c>
      <c r="C144" s="85">
        <v>100271</v>
      </c>
      <c r="D144" s="85" t="s">
        <v>25</v>
      </c>
      <c r="E144" s="85" t="s">
        <v>1039</v>
      </c>
      <c r="F144" s="86" t="s">
        <v>70</v>
      </c>
      <c r="G144" s="87" t="s">
        <v>1072</v>
      </c>
      <c r="H144" s="82" t="s">
        <v>1073</v>
      </c>
      <c r="I144" s="83">
        <v>100271</v>
      </c>
      <c r="J144" s="82" t="s">
        <v>1039</v>
      </c>
      <c r="K144" s="83" t="s">
        <v>921</v>
      </c>
      <c r="L144" s="83" t="s">
        <v>25</v>
      </c>
    </row>
    <row r="145" spans="2:12" ht="38.25">
      <c r="B145" s="85" t="s">
        <v>921</v>
      </c>
      <c r="C145" s="85">
        <v>100271</v>
      </c>
      <c r="D145" s="85" t="s">
        <v>25</v>
      </c>
      <c r="E145" s="85" t="s">
        <v>1039</v>
      </c>
      <c r="F145" s="86" t="s">
        <v>104</v>
      </c>
      <c r="G145" s="87" t="s">
        <v>1074</v>
      </c>
      <c r="H145" s="82" t="s">
        <v>1075</v>
      </c>
      <c r="I145" s="83">
        <v>100271</v>
      </c>
      <c r="J145" s="82" t="s">
        <v>1039</v>
      </c>
      <c r="K145" s="83" t="s">
        <v>921</v>
      </c>
      <c r="L145" s="83" t="s">
        <v>25</v>
      </c>
    </row>
    <row r="146" spans="2:12" ht="38.25">
      <c r="B146" s="85" t="s">
        <v>921</v>
      </c>
      <c r="C146" s="85">
        <v>100271</v>
      </c>
      <c r="D146" s="85" t="s">
        <v>25</v>
      </c>
      <c r="E146" s="85" t="s">
        <v>1039</v>
      </c>
      <c r="F146" s="86" t="s">
        <v>161</v>
      </c>
      <c r="G146" s="87" t="s">
        <v>1076</v>
      </c>
      <c r="H146" s="82" t="s">
        <v>1077</v>
      </c>
      <c r="I146" s="83">
        <v>100271</v>
      </c>
      <c r="J146" s="82" t="s">
        <v>1039</v>
      </c>
      <c r="K146" s="83" t="s">
        <v>921</v>
      </c>
      <c r="L146" s="83" t="s">
        <v>25</v>
      </c>
    </row>
    <row r="147" spans="2:12" ht="25.5">
      <c r="B147" s="85" t="s">
        <v>1078</v>
      </c>
      <c r="C147" s="85">
        <v>100272</v>
      </c>
      <c r="D147" s="85" t="s">
        <v>26</v>
      </c>
      <c r="E147" s="85" t="s">
        <v>1079</v>
      </c>
      <c r="F147" s="86" t="s">
        <v>1080</v>
      </c>
      <c r="G147" s="87" t="s">
        <v>1081</v>
      </c>
      <c r="H147" s="82" t="s">
        <v>1082</v>
      </c>
      <c r="I147" s="83">
        <v>100272</v>
      </c>
      <c r="J147" s="82" t="s">
        <v>1079</v>
      </c>
      <c r="K147" s="83" t="s">
        <v>1078</v>
      </c>
      <c r="L147" s="83" t="s">
        <v>26</v>
      </c>
    </row>
    <row r="148" spans="2:12" ht="25.5">
      <c r="B148" s="85" t="s">
        <v>1078</v>
      </c>
      <c r="C148" s="85">
        <v>100272</v>
      </c>
      <c r="D148" s="85" t="s">
        <v>26</v>
      </c>
      <c r="E148" s="85" t="s">
        <v>1079</v>
      </c>
      <c r="F148" s="86" t="s">
        <v>181</v>
      </c>
      <c r="G148" s="87" t="s">
        <v>1083</v>
      </c>
      <c r="H148" s="82" t="s">
        <v>1084</v>
      </c>
      <c r="I148" s="83">
        <v>100272</v>
      </c>
      <c r="J148" s="82" t="s">
        <v>1079</v>
      </c>
      <c r="K148" s="83" t="s">
        <v>1078</v>
      </c>
      <c r="L148" s="83" t="s">
        <v>26</v>
      </c>
    </row>
    <row r="149" spans="2:12" ht="25.5">
      <c r="B149" s="85" t="s">
        <v>1078</v>
      </c>
      <c r="C149" s="85">
        <v>100273</v>
      </c>
      <c r="D149" s="85" t="s">
        <v>26</v>
      </c>
      <c r="E149" s="85" t="s">
        <v>1085</v>
      </c>
      <c r="F149" s="86" t="s">
        <v>171</v>
      </c>
      <c r="G149" s="87" t="s">
        <v>1086</v>
      </c>
      <c r="H149" s="82" t="s">
        <v>1087</v>
      </c>
      <c r="I149" s="83">
        <v>100273</v>
      </c>
      <c r="J149" s="82" t="s">
        <v>1085</v>
      </c>
      <c r="K149" s="83" t="s">
        <v>1078</v>
      </c>
      <c r="L149" s="83" t="s">
        <v>26</v>
      </c>
    </row>
    <row r="150" spans="2:12" ht="51">
      <c r="B150" s="85" t="s">
        <v>1078</v>
      </c>
      <c r="C150" s="85">
        <v>100274</v>
      </c>
      <c r="D150" s="85" t="s">
        <v>26</v>
      </c>
      <c r="E150" s="85" t="s">
        <v>1088</v>
      </c>
      <c r="F150" s="86" t="s">
        <v>1089</v>
      </c>
      <c r="G150" s="87" t="s">
        <v>1090</v>
      </c>
      <c r="H150" s="82" t="s">
        <v>1091</v>
      </c>
      <c r="I150" s="83">
        <v>100274</v>
      </c>
      <c r="J150" s="82" t="s">
        <v>1088</v>
      </c>
      <c r="K150" s="83" t="s">
        <v>1078</v>
      </c>
      <c r="L150" s="83" t="s">
        <v>26</v>
      </c>
    </row>
    <row r="151" spans="2:12" ht="51">
      <c r="B151" s="85" t="s">
        <v>1078</v>
      </c>
      <c r="C151" s="85">
        <v>100274</v>
      </c>
      <c r="D151" s="85" t="s">
        <v>26</v>
      </c>
      <c r="E151" s="85" t="s">
        <v>1088</v>
      </c>
      <c r="F151" s="86" t="s">
        <v>187</v>
      </c>
      <c r="G151" s="87" t="s">
        <v>1092</v>
      </c>
      <c r="H151" s="82" t="s">
        <v>1093</v>
      </c>
      <c r="I151" s="83">
        <v>100274</v>
      </c>
      <c r="J151" s="82" t="s">
        <v>1088</v>
      </c>
      <c r="K151" s="83" t="s">
        <v>1078</v>
      </c>
      <c r="L151" s="83" t="s">
        <v>26</v>
      </c>
    </row>
    <row r="152" spans="2:12" ht="25.5">
      <c r="B152" s="85" t="s">
        <v>1078</v>
      </c>
      <c r="C152" s="85">
        <v>100275</v>
      </c>
      <c r="D152" s="85" t="s">
        <v>26</v>
      </c>
      <c r="E152" s="85" t="s">
        <v>1094</v>
      </c>
      <c r="F152" s="86" t="s">
        <v>62</v>
      </c>
      <c r="G152" s="87" t="s">
        <v>1095</v>
      </c>
      <c r="H152" s="82" t="s">
        <v>1096</v>
      </c>
      <c r="I152" s="83">
        <v>100275</v>
      </c>
      <c r="J152" s="82" t="s">
        <v>1094</v>
      </c>
      <c r="K152" s="83" t="s">
        <v>1078</v>
      </c>
      <c r="L152" s="83" t="s">
        <v>26</v>
      </c>
    </row>
    <row r="153" spans="2:12" ht="25.5">
      <c r="B153" s="85" t="s">
        <v>1078</v>
      </c>
      <c r="C153" s="85">
        <v>100275</v>
      </c>
      <c r="D153" s="85" t="s">
        <v>26</v>
      </c>
      <c r="E153" s="85" t="s">
        <v>1094</v>
      </c>
      <c r="F153" s="86" t="s">
        <v>71</v>
      </c>
      <c r="G153" s="87" t="s">
        <v>1097</v>
      </c>
      <c r="H153" s="82" t="s">
        <v>1098</v>
      </c>
      <c r="I153" s="83">
        <v>100275</v>
      </c>
      <c r="J153" s="82" t="s">
        <v>1094</v>
      </c>
      <c r="K153" s="83" t="s">
        <v>1078</v>
      </c>
      <c r="L153" s="83" t="s">
        <v>26</v>
      </c>
    </row>
    <row r="154" spans="2:12" ht="25.5" hidden="1">
      <c r="B154" s="85" t="s">
        <v>1078</v>
      </c>
      <c r="C154" s="85">
        <v>100275</v>
      </c>
      <c r="D154" s="85" t="s">
        <v>26</v>
      </c>
      <c r="E154" s="85" t="s">
        <v>1094</v>
      </c>
      <c r="F154" s="86" t="s">
        <v>71</v>
      </c>
      <c r="G154" s="87" t="s">
        <v>1097</v>
      </c>
      <c r="H154" s="82" t="s">
        <v>1098</v>
      </c>
      <c r="I154" s="83">
        <v>100275</v>
      </c>
      <c r="J154" s="82" t="s">
        <v>1094</v>
      </c>
      <c r="K154" s="83" t="s">
        <v>1078</v>
      </c>
      <c r="L154" s="83" t="s">
        <v>26</v>
      </c>
    </row>
    <row r="155" spans="2:12" ht="25.5">
      <c r="B155" s="85" t="s">
        <v>1078</v>
      </c>
      <c r="C155" s="85">
        <v>100276</v>
      </c>
      <c r="D155" s="85" t="s">
        <v>26</v>
      </c>
      <c r="E155" s="85" t="s">
        <v>1099</v>
      </c>
      <c r="F155" s="86" t="s">
        <v>188</v>
      </c>
      <c r="G155" s="87" t="s">
        <v>1100</v>
      </c>
      <c r="H155" s="82" t="s">
        <v>1101</v>
      </c>
      <c r="I155" s="83">
        <v>100276</v>
      </c>
      <c r="J155" s="82" t="s">
        <v>1099</v>
      </c>
      <c r="K155" s="83" t="s">
        <v>1078</v>
      </c>
      <c r="L155" s="83" t="s">
        <v>26</v>
      </c>
    </row>
    <row r="156" spans="2:12" ht="25.5">
      <c r="B156" s="85" t="s">
        <v>1078</v>
      </c>
      <c r="C156" s="85">
        <v>100276</v>
      </c>
      <c r="D156" s="85" t="s">
        <v>26</v>
      </c>
      <c r="E156" s="85" t="s">
        <v>1099</v>
      </c>
      <c r="F156" s="86" t="s">
        <v>189</v>
      </c>
      <c r="G156" s="87" t="s">
        <v>1102</v>
      </c>
      <c r="H156" s="82" t="s">
        <v>1103</v>
      </c>
      <c r="I156" s="83">
        <v>100276</v>
      </c>
      <c r="J156" s="82" t="s">
        <v>1099</v>
      </c>
      <c r="K156" s="83" t="s">
        <v>1078</v>
      </c>
      <c r="L156" s="83" t="s">
        <v>26</v>
      </c>
    </row>
    <row r="157" spans="2:12" ht="25.5">
      <c r="B157" s="85" t="s">
        <v>1078</v>
      </c>
      <c r="C157" s="85">
        <v>100277</v>
      </c>
      <c r="D157" s="85" t="s">
        <v>26</v>
      </c>
      <c r="E157" s="85" t="s">
        <v>1104</v>
      </c>
      <c r="F157" s="86" t="s">
        <v>1105</v>
      </c>
      <c r="G157" s="87" t="s">
        <v>1106</v>
      </c>
      <c r="H157" s="82" t="s">
        <v>1107</v>
      </c>
      <c r="I157" s="83">
        <v>100277</v>
      </c>
      <c r="J157" s="82" t="s">
        <v>1104</v>
      </c>
      <c r="K157" s="83" t="s">
        <v>1078</v>
      </c>
      <c r="L157" s="83" t="s">
        <v>26</v>
      </c>
    </row>
    <row r="158" spans="2:12" ht="25.5">
      <c r="B158" s="85" t="s">
        <v>1078</v>
      </c>
      <c r="C158" s="85">
        <v>100277</v>
      </c>
      <c r="D158" s="85" t="s">
        <v>26</v>
      </c>
      <c r="E158" s="85" t="s">
        <v>1104</v>
      </c>
      <c r="F158" s="86" t="s">
        <v>67</v>
      </c>
      <c r="G158" s="87" t="s">
        <v>1108</v>
      </c>
      <c r="H158" s="82" t="s">
        <v>1109</v>
      </c>
      <c r="I158" s="83">
        <v>100277</v>
      </c>
      <c r="J158" s="82" t="s">
        <v>1104</v>
      </c>
      <c r="K158" s="83" t="s">
        <v>1078</v>
      </c>
      <c r="L158" s="83" t="s">
        <v>26</v>
      </c>
    </row>
    <row r="159" spans="2:12" ht="25.5" hidden="1">
      <c r="B159" s="85" t="s">
        <v>1078</v>
      </c>
      <c r="C159" s="85">
        <v>100277</v>
      </c>
      <c r="D159" s="85" t="s">
        <v>26</v>
      </c>
      <c r="E159" s="85" t="s">
        <v>1104</v>
      </c>
      <c r="F159" s="86" t="s">
        <v>67</v>
      </c>
      <c r="G159" s="87" t="s">
        <v>1108</v>
      </c>
      <c r="H159" s="82" t="s">
        <v>1109</v>
      </c>
      <c r="I159" s="83">
        <v>100277</v>
      </c>
      <c r="J159" s="82" t="s">
        <v>1104</v>
      </c>
      <c r="K159" s="83" t="s">
        <v>1078</v>
      </c>
      <c r="L159" s="83" t="s">
        <v>26</v>
      </c>
    </row>
    <row r="160" spans="2:12" ht="25.5" hidden="1">
      <c r="B160" s="85" t="s">
        <v>1078</v>
      </c>
      <c r="C160" s="85">
        <v>100277</v>
      </c>
      <c r="D160" s="85" t="s">
        <v>26</v>
      </c>
      <c r="E160" s="85" t="s">
        <v>1104</v>
      </c>
      <c r="F160" s="86" t="s">
        <v>67</v>
      </c>
      <c r="G160" s="87" t="s">
        <v>1108</v>
      </c>
      <c r="H160" s="82" t="s">
        <v>1109</v>
      </c>
      <c r="I160" s="83">
        <v>100277</v>
      </c>
      <c r="J160" s="82" t="s">
        <v>1104</v>
      </c>
      <c r="K160" s="83" t="s">
        <v>1078</v>
      </c>
      <c r="L160" s="83" t="s">
        <v>26</v>
      </c>
    </row>
    <row r="161" spans="2:12" ht="25.5" hidden="1">
      <c r="B161" s="85" t="s">
        <v>1078</v>
      </c>
      <c r="C161" s="85">
        <v>100277</v>
      </c>
      <c r="D161" s="85" t="s">
        <v>26</v>
      </c>
      <c r="E161" s="85" t="s">
        <v>1104</v>
      </c>
      <c r="F161" s="86" t="s">
        <v>67</v>
      </c>
      <c r="G161" s="87" t="s">
        <v>1108</v>
      </c>
      <c r="H161" s="82" t="s">
        <v>1109</v>
      </c>
      <c r="I161" s="83">
        <v>100277</v>
      </c>
      <c r="J161" s="82" t="s">
        <v>1104</v>
      </c>
      <c r="K161" s="83" t="s">
        <v>1078</v>
      </c>
      <c r="L161" s="83" t="s">
        <v>26</v>
      </c>
    </row>
    <row r="162" spans="2:12" ht="38.25">
      <c r="B162" s="85" t="s">
        <v>1078</v>
      </c>
      <c r="C162" s="85">
        <v>100277</v>
      </c>
      <c r="D162" s="85" t="s">
        <v>26</v>
      </c>
      <c r="E162" s="85" t="s">
        <v>1104</v>
      </c>
      <c r="F162" s="86" t="s">
        <v>87</v>
      </c>
      <c r="G162" s="87" t="s">
        <v>1110</v>
      </c>
      <c r="H162" s="82" t="s">
        <v>1111</v>
      </c>
      <c r="I162" s="83">
        <v>100277</v>
      </c>
      <c r="J162" s="82" t="s">
        <v>1104</v>
      </c>
      <c r="K162" s="83" t="s">
        <v>1078</v>
      </c>
      <c r="L162" s="83" t="s">
        <v>26</v>
      </c>
    </row>
    <row r="163" spans="2:12" ht="38.25" hidden="1">
      <c r="B163" s="85" t="s">
        <v>1078</v>
      </c>
      <c r="C163" s="85">
        <v>100277</v>
      </c>
      <c r="D163" s="85" t="s">
        <v>26</v>
      </c>
      <c r="E163" s="85" t="s">
        <v>1104</v>
      </c>
      <c r="F163" s="86" t="s">
        <v>87</v>
      </c>
      <c r="G163" s="87" t="s">
        <v>1110</v>
      </c>
      <c r="H163" s="82" t="s">
        <v>1111</v>
      </c>
      <c r="I163" s="83">
        <v>100277</v>
      </c>
      <c r="J163" s="82" t="s">
        <v>1104</v>
      </c>
      <c r="K163" s="83" t="s">
        <v>1078</v>
      </c>
      <c r="L163" s="83" t="s">
        <v>26</v>
      </c>
    </row>
    <row r="164" spans="2:12" ht="38.25" hidden="1">
      <c r="B164" s="85" t="s">
        <v>1078</v>
      </c>
      <c r="C164" s="85">
        <v>100277</v>
      </c>
      <c r="D164" s="85" t="s">
        <v>26</v>
      </c>
      <c r="E164" s="85" t="s">
        <v>1104</v>
      </c>
      <c r="F164" s="86" t="s">
        <v>87</v>
      </c>
      <c r="G164" s="87" t="s">
        <v>1110</v>
      </c>
      <c r="H164" s="82" t="s">
        <v>1111</v>
      </c>
      <c r="I164" s="83">
        <v>100277</v>
      </c>
      <c r="J164" s="82" t="s">
        <v>1104</v>
      </c>
      <c r="K164" s="83" t="s">
        <v>1078</v>
      </c>
      <c r="L164" s="83" t="s">
        <v>26</v>
      </c>
    </row>
    <row r="165" spans="2:12" ht="20.45" customHeight="1">
      <c r="B165" s="85" t="s">
        <v>1078</v>
      </c>
      <c r="C165" s="85">
        <v>100277</v>
      </c>
      <c r="D165" s="85" t="s">
        <v>26</v>
      </c>
      <c r="E165" s="85" t="s">
        <v>1104</v>
      </c>
      <c r="F165" s="86" t="s">
        <v>69</v>
      </c>
      <c r="G165" s="87" t="s">
        <v>1112</v>
      </c>
      <c r="H165" s="82" t="s">
        <v>1113</v>
      </c>
      <c r="I165" s="83">
        <v>100277</v>
      </c>
      <c r="J165" s="82" t="s">
        <v>1104</v>
      </c>
      <c r="K165" s="83" t="s">
        <v>1078</v>
      </c>
      <c r="L165" s="83" t="s">
        <v>26</v>
      </c>
    </row>
    <row r="166" spans="2:12" ht="25.5">
      <c r="B166" s="85" t="s">
        <v>1078</v>
      </c>
      <c r="C166" s="85">
        <v>100277</v>
      </c>
      <c r="D166" s="85" t="s">
        <v>26</v>
      </c>
      <c r="E166" s="85" t="s">
        <v>1104</v>
      </c>
      <c r="F166" s="86" t="s">
        <v>1114</v>
      </c>
      <c r="G166" s="87" t="s">
        <v>1115</v>
      </c>
      <c r="H166" s="82" t="s">
        <v>1116</v>
      </c>
      <c r="I166" s="83">
        <v>100277</v>
      </c>
      <c r="J166" s="82" t="s">
        <v>1104</v>
      </c>
      <c r="K166" s="83" t="s">
        <v>1078</v>
      </c>
      <c r="L166" s="83" t="s">
        <v>26</v>
      </c>
    </row>
    <row r="167" spans="2:12" ht="25.5">
      <c r="B167" s="85" t="s">
        <v>1078</v>
      </c>
      <c r="C167" s="85">
        <v>100277</v>
      </c>
      <c r="D167" s="85" t="s">
        <v>26</v>
      </c>
      <c r="E167" s="85" t="s">
        <v>1104</v>
      </c>
      <c r="F167" s="86" t="s">
        <v>156</v>
      </c>
      <c r="G167" s="87" t="s">
        <v>1117</v>
      </c>
      <c r="H167" s="82" t="s">
        <v>1118</v>
      </c>
      <c r="I167" s="83">
        <v>100277</v>
      </c>
      <c r="J167" s="82" t="s">
        <v>1104</v>
      </c>
      <c r="K167" s="83" t="s">
        <v>1078</v>
      </c>
      <c r="L167" s="83" t="s">
        <v>26</v>
      </c>
    </row>
    <row r="168" spans="2:12" ht="25.5">
      <c r="B168" s="85" t="s">
        <v>1078</v>
      </c>
      <c r="C168" s="85">
        <v>100278</v>
      </c>
      <c r="D168" s="85" t="s">
        <v>1119</v>
      </c>
      <c r="E168" s="85" t="s">
        <v>1120</v>
      </c>
      <c r="F168" s="86" t="s">
        <v>157</v>
      </c>
      <c r="G168" s="87" t="s">
        <v>1121</v>
      </c>
      <c r="H168" s="82" t="s">
        <v>1122</v>
      </c>
      <c r="I168" s="83">
        <v>100278</v>
      </c>
      <c r="J168" s="82" t="s">
        <v>1120</v>
      </c>
      <c r="K168" s="83" t="s">
        <v>1078</v>
      </c>
      <c r="L168" s="83" t="s">
        <v>1119</v>
      </c>
    </row>
    <row r="169" spans="2:12" ht="25.5">
      <c r="B169" s="85" t="s">
        <v>1078</v>
      </c>
      <c r="C169" s="85">
        <v>100278</v>
      </c>
      <c r="D169" s="85" t="s">
        <v>1119</v>
      </c>
      <c r="E169" s="85" t="s">
        <v>1120</v>
      </c>
      <c r="F169" s="86" t="s">
        <v>92</v>
      </c>
      <c r="G169" s="87" t="s">
        <v>1123</v>
      </c>
      <c r="H169" s="82" t="s">
        <v>1124</v>
      </c>
      <c r="I169" s="83">
        <v>100278</v>
      </c>
      <c r="J169" s="82" t="s">
        <v>1120</v>
      </c>
      <c r="K169" s="83" t="s">
        <v>1078</v>
      </c>
      <c r="L169" s="83" t="s">
        <v>1119</v>
      </c>
    </row>
    <row r="170" spans="2:12" ht="25.5" hidden="1">
      <c r="B170" s="85" t="s">
        <v>1078</v>
      </c>
      <c r="C170" s="85">
        <v>100278</v>
      </c>
      <c r="D170" s="85" t="s">
        <v>1119</v>
      </c>
      <c r="E170" s="85" t="s">
        <v>1120</v>
      </c>
      <c r="F170" s="86" t="s">
        <v>92</v>
      </c>
      <c r="G170" s="87" t="s">
        <v>1123</v>
      </c>
      <c r="H170" s="82" t="s">
        <v>1124</v>
      </c>
      <c r="I170" s="83">
        <v>100278</v>
      </c>
      <c r="J170" s="82" t="s">
        <v>1120</v>
      </c>
      <c r="K170" s="83" t="s">
        <v>1078</v>
      </c>
      <c r="L170" s="83" t="s">
        <v>1119</v>
      </c>
    </row>
    <row r="171" spans="2:12" ht="25.5">
      <c r="B171" s="85" t="s">
        <v>1078</v>
      </c>
      <c r="C171" s="85">
        <v>100278</v>
      </c>
      <c r="D171" s="85" t="s">
        <v>1119</v>
      </c>
      <c r="E171" s="85" t="s">
        <v>1120</v>
      </c>
      <c r="F171" s="86" t="s">
        <v>1125</v>
      </c>
      <c r="G171" s="87" t="s">
        <v>1126</v>
      </c>
      <c r="H171" s="82" t="s">
        <v>1127</v>
      </c>
      <c r="I171" s="83">
        <v>100278</v>
      </c>
      <c r="J171" s="82" t="s">
        <v>1120</v>
      </c>
      <c r="K171" s="83" t="s">
        <v>1078</v>
      </c>
      <c r="L171" s="83" t="s">
        <v>1119</v>
      </c>
    </row>
    <row r="172" spans="2:12" ht="25.5">
      <c r="B172" s="85" t="s">
        <v>1078</v>
      </c>
      <c r="C172" s="85">
        <v>100279</v>
      </c>
      <c r="D172" s="85" t="s">
        <v>1119</v>
      </c>
      <c r="E172" s="85" t="s">
        <v>1128</v>
      </c>
      <c r="F172" s="86" t="s">
        <v>98</v>
      </c>
      <c r="G172" s="87" t="s">
        <v>1129</v>
      </c>
      <c r="H172" s="82" t="s">
        <v>1130</v>
      </c>
      <c r="I172" s="83">
        <v>100279</v>
      </c>
      <c r="J172" s="82" t="s">
        <v>1128</v>
      </c>
      <c r="K172" s="83" t="s">
        <v>1078</v>
      </c>
      <c r="L172" s="83" t="s">
        <v>1119</v>
      </c>
    </row>
    <row r="173" spans="2:12" ht="25.5">
      <c r="B173" s="85" t="s">
        <v>1078</v>
      </c>
      <c r="C173" s="85">
        <v>100280</v>
      </c>
      <c r="D173" s="85" t="s">
        <v>1119</v>
      </c>
      <c r="E173" s="85" t="s">
        <v>1131</v>
      </c>
      <c r="F173" s="86" t="s">
        <v>99</v>
      </c>
      <c r="G173" s="87" t="s">
        <v>1132</v>
      </c>
      <c r="H173" s="82" t="s">
        <v>1133</v>
      </c>
      <c r="I173" s="83">
        <v>100280</v>
      </c>
      <c r="J173" s="82" t="s">
        <v>1131</v>
      </c>
      <c r="K173" s="83" t="s">
        <v>1078</v>
      </c>
      <c r="L173" s="83" t="s">
        <v>1119</v>
      </c>
    </row>
    <row r="174" spans="2:12" ht="25.5">
      <c r="B174" s="85" t="s">
        <v>1078</v>
      </c>
      <c r="C174" s="85">
        <v>100280</v>
      </c>
      <c r="D174" s="85" t="s">
        <v>1119</v>
      </c>
      <c r="E174" s="85" t="s">
        <v>1131</v>
      </c>
      <c r="F174" s="86" t="s">
        <v>100</v>
      </c>
      <c r="G174" s="87" t="s">
        <v>1134</v>
      </c>
      <c r="H174" s="82" t="s">
        <v>1135</v>
      </c>
      <c r="I174" s="83">
        <v>100280</v>
      </c>
      <c r="J174" s="82" t="s">
        <v>1131</v>
      </c>
      <c r="K174" s="83" t="s">
        <v>1078</v>
      </c>
      <c r="L174" s="83" t="s">
        <v>1119</v>
      </c>
    </row>
    <row r="175" spans="2:12" ht="25.5">
      <c r="B175" s="85" t="s">
        <v>1078</v>
      </c>
      <c r="C175" s="85">
        <v>100281</v>
      </c>
      <c r="D175" s="85" t="s">
        <v>1119</v>
      </c>
      <c r="E175" s="85" t="s">
        <v>1136</v>
      </c>
      <c r="F175" s="86" t="s">
        <v>72</v>
      </c>
      <c r="G175" s="87" t="s">
        <v>1137</v>
      </c>
      <c r="H175" s="82" t="s">
        <v>1138</v>
      </c>
      <c r="I175" s="83">
        <v>100281</v>
      </c>
      <c r="J175" s="82" t="s">
        <v>1136</v>
      </c>
      <c r="K175" s="83" t="s">
        <v>1078</v>
      </c>
      <c r="L175" s="83" t="s">
        <v>1119</v>
      </c>
    </row>
    <row r="176" spans="2:12" ht="25.5" hidden="1">
      <c r="B176" s="85" t="s">
        <v>1078</v>
      </c>
      <c r="C176" s="85">
        <v>100281</v>
      </c>
      <c r="D176" s="85" t="s">
        <v>1119</v>
      </c>
      <c r="E176" s="85" t="s">
        <v>1136</v>
      </c>
      <c r="F176" s="86" t="s">
        <v>72</v>
      </c>
      <c r="G176" s="87" t="s">
        <v>1137</v>
      </c>
      <c r="H176" s="82" t="s">
        <v>1138</v>
      </c>
      <c r="I176" s="83">
        <v>100281</v>
      </c>
      <c r="J176" s="82" t="s">
        <v>1136</v>
      </c>
      <c r="K176" s="83" t="s">
        <v>1078</v>
      </c>
      <c r="L176" s="83" t="s">
        <v>1119</v>
      </c>
    </row>
    <row r="177" spans="2:12" ht="25.5" customHeight="1">
      <c r="B177" s="85" t="s">
        <v>1078</v>
      </c>
      <c r="C177" s="85">
        <v>100281</v>
      </c>
      <c r="D177" s="85" t="s">
        <v>1119</v>
      </c>
      <c r="E177" s="85" t="s">
        <v>1136</v>
      </c>
      <c r="F177" s="86" t="s">
        <v>101</v>
      </c>
      <c r="G177" s="87" t="s">
        <v>1139</v>
      </c>
      <c r="H177" s="82" t="s">
        <v>1140</v>
      </c>
      <c r="I177" s="83">
        <v>100281</v>
      </c>
      <c r="J177" s="82" t="s">
        <v>1136</v>
      </c>
      <c r="K177" s="83" t="s">
        <v>1078</v>
      </c>
      <c r="L177" s="83" t="s">
        <v>1119</v>
      </c>
    </row>
    <row r="178" spans="2:12" ht="25.5">
      <c r="B178" s="85" t="s">
        <v>1078</v>
      </c>
      <c r="C178" s="85">
        <v>100282</v>
      </c>
      <c r="D178" s="85" t="s">
        <v>1119</v>
      </c>
      <c r="E178" s="85" t="s">
        <v>1141</v>
      </c>
      <c r="F178" s="86" t="s">
        <v>102</v>
      </c>
      <c r="G178" s="87" t="s">
        <v>1142</v>
      </c>
      <c r="H178" s="82" t="s">
        <v>1143</v>
      </c>
      <c r="I178" s="83">
        <v>100282</v>
      </c>
      <c r="J178" s="82" t="s">
        <v>1141</v>
      </c>
      <c r="K178" s="83" t="s">
        <v>1078</v>
      </c>
      <c r="L178" s="83" t="s">
        <v>1119</v>
      </c>
    </row>
    <row r="179" spans="2:12" ht="25.5">
      <c r="B179" s="85" t="s">
        <v>1078</v>
      </c>
      <c r="C179" s="85">
        <v>100282</v>
      </c>
      <c r="D179" s="85" t="s">
        <v>1119</v>
      </c>
      <c r="E179" s="85" t="s">
        <v>1141</v>
      </c>
      <c r="F179" s="86" t="s">
        <v>103</v>
      </c>
      <c r="G179" s="87" t="s">
        <v>1144</v>
      </c>
      <c r="H179" s="82" t="s">
        <v>1145</v>
      </c>
      <c r="I179" s="83">
        <v>100282</v>
      </c>
      <c r="J179" s="82" t="s">
        <v>1141</v>
      </c>
      <c r="K179" s="83" t="s">
        <v>1078</v>
      </c>
      <c r="L179" s="83" t="s">
        <v>1119</v>
      </c>
    </row>
    <row r="180" spans="2:12" ht="25.5">
      <c r="B180" s="85" t="s">
        <v>1078</v>
      </c>
      <c r="C180" s="85">
        <v>100282</v>
      </c>
      <c r="D180" s="85" t="s">
        <v>1119</v>
      </c>
      <c r="E180" s="85" t="s">
        <v>1141</v>
      </c>
      <c r="F180" s="86" t="s">
        <v>73</v>
      </c>
      <c r="G180" s="87" t="s">
        <v>1146</v>
      </c>
      <c r="H180" s="82" t="s">
        <v>1147</v>
      </c>
      <c r="I180" s="83">
        <v>100282</v>
      </c>
      <c r="J180" s="82" t="s">
        <v>1141</v>
      </c>
      <c r="K180" s="83" t="s">
        <v>1078</v>
      </c>
      <c r="L180" s="83" t="s">
        <v>1119</v>
      </c>
    </row>
    <row r="181" spans="2:12" ht="25.5">
      <c r="B181" s="85" t="s">
        <v>1078</v>
      </c>
      <c r="C181" s="85">
        <v>100282</v>
      </c>
      <c r="D181" s="85" t="s">
        <v>1119</v>
      </c>
      <c r="E181" s="85" t="s">
        <v>1141</v>
      </c>
      <c r="F181" s="86" t="s">
        <v>97</v>
      </c>
      <c r="G181" s="87" t="s">
        <v>1148</v>
      </c>
      <c r="H181" s="82" t="s">
        <v>1149</v>
      </c>
      <c r="I181" s="83">
        <v>100282</v>
      </c>
      <c r="J181" s="82" t="s">
        <v>1141</v>
      </c>
      <c r="K181" s="83" t="s">
        <v>1078</v>
      </c>
      <c r="L181" s="83" t="s">
        <v>1119</v>
      </c>
    </row>
    <row r="182" spans="2:12" ht="25.5">
      <c r="B182" s="85" t="s">
        <v>1078</v>
      </c>
      <c r="C182" s="85">
        <v>100283</v>
      </c>
      <c r="D182" s="85" t="s">
        <v>1119</v>
      </c>
      <c r="E182" s="85" t="s">
        <v>1150</v>
      </c>
      <c r="F182" s="86" t="s">
        <v>109</v>
      </c>
      <c r="G182" s="87" t="s">
        <v>1151</v>
      </c>
      <c r="H182" s="82" t="s">
        <v>1152</v>
      </c>
      <c r="I182" s="83">
        <v>100283</v>
      </c>
      <c r="J182" s="82" t="s">
        <v>1150</v>
      </c>
      <c r="K182" s="83" t="s">
        <v>1078</v>
      </c>
      <c r="L182" s="83" t="s">
        <v>1119</v>
      </c>
    </row>
    <row r="183" spans="2:12" ht="25.5">
      <c r="B183" s="85" t="s">
        <v>1078</v>
      </c>
      <c r="C183" s="85">
        <v>100283</v>
      </c>
      <c r="D183" s="85" t="s">
        <v>1119</v>
      </c>
      <c r="E183" s="85" t="s">
        <v>1150</v>
      </c>
      <c r="F183" s="86" t="s">
        <v>105</v>
      </c>
      <c r="G183" s="87" t="s">
        <v>1153</v>
      </c>
      <c r="H183" s="82" t="s">
        <v>1154</v>
      </c>
      <c r="I183" s="83">
        <v>100283</v>
      </c>
      <c r="J183" s="82" t="s">
        <v>1150</v>
      </c>
      <c r="K183" s="83" t="s">
        <v>1078</v>
      </c>
      <c r="L183" s="83" t="s">
        <v>1119</v>
      </c>
    </row>
    <row r="184" spans="2:12" ht="25.5">
      <c r="B184" s="85" t="s">
        <v>1078</v>
      </c>
      <c r="C184" s="85">
        <v>100283</v>
      </c>
      <c r="D184" s="85" t="s">
        <v>1119</v>
      </c>
      <c r="E184" s="85" t="s">
        <v>1150</v>
      </c>
      <c r="F184" s="86" t="s">
        <v>106</v>
      </c>
      <c r="G184" s="87" t="s">
        <v>1155</v>
      </c>
      <c r="H184" s="82" t="s">
        <v>1156</v>
      </c>
      <c r="I184" s="83">
        <v>100283</v>
      </c>
      <c r="J184" s="82" t="s">
        <v>1150</v>
      </c>
      <c r="K184" s="83" t="s">
        <v>1078</v>
      </c>
      <c r="L184" s="83" t="s">
        <v>1119</v>
      </c>
    </row>
    <row r="185" spans="2:12" ht="25.5">
      <c r="B185" s="85" t="s">
        <v>1078</v>
      </c>
      <c r="C185" s="85">
        <v>100284</v>
      </c>
      <c r="D185" s="85" t="s">
        <v>1119</v>
      </c>
      <c r="E185" s="85" t="s">
        <v>1157</v>
      </c>
      <c r="F185" s="86" t="s">
        <v>153</v>
      </c>
      <c r="G185" s="87" t="s">
        <v>1158</v>
      </c>
      <c r="H185" s="82" t="s">
        <v>1159</v>
      </c>
      <c r="I185" s="83">
        <v>100284</v>
      </c>
      <c r="J185" s="82" t="s">
        <v>1157</v>
      </c>
      <c r="K185" s="83" t="s">
        <v>1078</v>
      </c>
      <c r="L185" s="83" t="s">
        <v>1119</v>
      </c>
    </row>
    <row r="186" spans="2:12" ht="25.5">
      <c r="B186" s="85" t="s">
        <v>1078</v>
      </c>
      <c r="C186" s="85">
        <v>100285</v>
      </c>
      <c r="D186" s="85" t="s">
        <v>1160</v>
      </c>
      <c r="E186" s="85" t="s">
        <v>1161</v>
      </c>
      <c r="F186" s="86" t="s">
        <v>158</v>
      </c>
      <c r="G186" s="87" t="s">
        <v>1162</v>
      </c>
      <c r="H186" s="82" t="s">
        <v>1163</v>
      </c>
      <c r="I186" s="83">
        <v>100285</v>
      </c>
      <c r="J186" s="82" t="s">
        <v>1161</v>
      </c>
      <c r="K186" s="83" t="s">
        <v>1078</v>
      </c>
      <c r="L186" s="83" t="s">
        <v>1160</v>
      </c>
    </row>
    <row r="187" spans="2:12" ht="38.25">
      <c r="B187" s="85" t="s">
        <v>1078</v>
      </c>
      <c r="C187" s="85">
        <v>100285</v>
      </c>
      <c r="D187" s="85" t="s">
        <v>1160</v>
      </c>
      <c r="E187" s="85" t="s">
        <v>1161</v>
      </c>
      <c r="F187" s="86" t="s">
        <v>94</v>
      </c>
      <c r="G187" s="87" t="s">
        <v>1164</v>
      </c>
      <c r="H187" s="82" t="s">
        <v>1165</v>
      </c>
      <c r="I187" s="83">
        <v>100285</v>
      </c>
      <c r="J187" s="82" t="s">
        <v>1161</v>
      </c>
      <c r="K187" s="83" t="s">
        <v>1078</v>
      </c>
      <c r="L187" s="83" t="s">
        <v>1160</v>
      </c>
    </row>
    <row r="188" spans="2:12" ht="38.25" hidden="1">
      <c r="B188" s="85" t="s">
        <v>1078</v>
      </c>
      <c r="C188" s="85">
        <v>100285</v>
      </c>
      <c r="D188" s="85" t="s">
        <v>1160</v>
      </c>
      <c r="E188" s="85" t="s">
        <v>1161</v>
      </c>
      <c r="F188" s="86" t="s">
        <v>94</v>
      </c>
      <c r="G188" s="87" t="s">
        <v>1164</v>
      </c>
      <c r="H188" s="82" t="s">
        <v>1165</v>
      </c>
      <c r="I188" s="83">
        <v>100285</v>
      </c>
      <c r="J188" s="82" t="s">
        <v>1161</v>
      </c>
      <c r="K188" s="83" t="s">
        <v>1078</v>
      </c>
      <c r="L188" s="83" t="s">
        <v>1160</v>
      </c>
    </row>
    <row r="189" spans="2:12" ht="25.5">
      <c r="B189" s="85" t="s">
        <v>1078</v>
      </c>
      <c r="C189" s="85">
        <v>100286</v>
      </c>
      <c r="D189" s="85" t="s">
        <v>1160</v>
      </c>
      <c r="E189" s="85" t="s">
        <v>1166</v>
      </c>
      <c r="F189" s="86" t="s">
        <v>1167</v>
      </c>
      <c r="G189" s="87" t="s">
        <v>1168</v>
      </c>
      <c r="H189" s="82" t="s">
        <v>1169</v>
      </c>
      <c r="I189" s="83">
        <v>100286</v>
      </c>
      <c r="J189" s="82" t="s">
        <v>1166</v>
      </c>
      <c r="K189" s="83" t="s">
        <v>1078</v>
      </c>
      <c r="L189" s="83" t="s">
        <v>1160</v>
      </c>
    </row>
    <row r="190" spans="2:12" ht="25.5">
      <c r="B190" s="85" t="s">
        <v>1078</v>
      </c>
      <c r="C190" s="85">
        <v>100286</v>
      </c>
      <c r="D190" s="85" t="s">
        <v>1160</v>
      </c>
      <c r="E190" s="85" t="s">
        <v>1166</v>
      </c>
      <c r="F190" s="86" t="s">
        <v>123</v>
      </c>
      <c r="G190" s="87" t="s">
        <v>1170</v>
      </c>
      <c r="H190" s="82" t="s">
        <v>1171</v>
      </c>
      <c r="I190" s="83">
        <v>100286</v>
      </c>
      <c r="J190" s="82" t="s">
        <v>1166</v>
      </c>
      <c r="K190" s="83" t="s">
        <v>1078</v>
      </c>
      <c r="L190" s="83" t="s">
        <v>1160</v>
      </c>
    </row>
    <row r="191" spans="2:12" ht="25.5">
      <c r="B191" s="85" t="s">
        <v>1078</v>
      </c>
      <c r="C191" s="85">
        <v>100286</v>
      </c>
      <c r="D191" s="85" t="s">
        <v>1160</v>
      </c>
      <c r="E191" s="85" t="s">
        <v>1166</v>
      </c>
      <c r="F191" s="86" t="s">
        <v>1172</v>
      </c>
      <c r="G191" s="87" t="s">
        <v>1173</v>
      </c>
      <c r="H191" s="82" t="s">
        <v>1174</v>
      </c>
      <c r="I191" s="83">
        <v>100286</v>
      </c>
      <c r="J191" s="82" t="s">
        <v>1166</v>
      </c>
      <c r="K191" s="83" t="s">
        <v>1078</v>
      </c>
      <c r="L191" s="83" t="s">
        <v>1160</v>
      </c>
    </row>
    <row r="192" spans="2:12" ht="25.5">
      <c r="B192" s="85" t="s">
        <v>1078</v>
      </c>
      <c r="C192" s="85">
        <v>100286</v>
      </c>
      <c r="D192" s="85" t="s">
        <v>1160</v>
      </c>
      <c r="E192" s="85" t="s">
        <v>1166</v>
      </c>
      <c r="F192" s="86" t="s">
        <v>124</v>
      </c>
      <c r="G192" s="87" t="s">
        <v>1175</v>
      </c>
      <c r="H192" s="82" t="s">
        <v>1176</v>
      </c>
      <c r="I192" s="83">
        <v>100286</v>
      </c>
      <c r="J192" s="82" t="s">
        <v>1166</v>
      </c>
      <c r="K192" s="83" t="s">
        <v>1078</v>
      </c>
      <c r="L192" s="83" t="s">
        <v>1160</v>
      </c>
    </row>
    <row r="193" spans="2:12" ht="25.5">
      <c r="B193" s="85" t="s">
        <v>1078</v>
      </c>
      <c r="C193" s="85">
        <v>100286</v>
      </c>
      <c r="D193" s="85" t="s">
        <v>1160</v>
      </c>
      <c r="E193" s="85" t="s">
        <v>1166</v>
      </c>
      <c r="F193" s="86" t="s">
        <v>38</v>
      </c>
      <c r="G193" s="87" t="s">
        <v>1177</v>
      </c>
      <c r="H193" s="82" t="s">
        <v>1178</v>
      </c>
      <c r="I193" s="83">
        <v>100286</v>
      </c>
      <c r="J193" s="82" t="s">
        <v>1166</v>
      </c>
      <c r="K193" s="83" t="s">
        <v>1078</v>
      </c>
      <c r="L193" s="83" t="s">
        <v>1160</v>
      </c>
    </row>
    <row r="194" spans="2:12" ht="38.25">
      <c r="B194" s="85" t="s">
        <v>1078</v>
      </c>
      <c r="C194" s="85">
        <v>100286</v>
      </c>
      <c r="D194" s="85" t="s">
        <v>1160</v>
      </c>
      <c r="E194" s="85" t="s">
        <v>1166</v>
      </c>
      <c r="F194" s="86" t="s">
        <v>1179</v>
      </c>
      <c r="G194" s="87" t="s">
        <v>1180</v>
      </c>
      <c r="H194" s="82" t="s">
        <v>1181</v>
      </c>
      <c r="I194" s="83">
        <v>100286</v>
      </c>
      <c r="J194" s="82" t="s">
        <v>1166</v>
      </c>
      <c r="K194" s="83" t="s">
        <v>1078</v>
      </c>
      <c r="L194" s="83" t="s">
        <v>1160</v>
      </c>
    </row>
    <row r="195" spans="2:12" ht="25.5">
      <c r="B195" s="85" t="s">
        <v>1078</v>
      </c>
      <c r="C195" s="85">
        <v>100286</v>
      </c>
      <c r="D195" s="85" t="s">
        <v>1160</v>
      </c>
      <c r="E195" s="85" t="s">
        <v>1166</v>
      </c>
      <c r="F195" s="86" t="s">
        <v>1182</v>
      </c>
      <c r="G195" s="87" t="s">
        <v>1183</v>
      </c>
      <c r="H195" s="82" t="s">
        <v>1184</v>
      </c>
      <c r="I195" s="83">
        <v>100286</v>
      </c>
      <c r="J195" s="82" t="s">
        <v>1166</v>
      </c>
      <c r="K195" s="83" t="s">
        <v>1078</v>
      </c>
      <c r="L195" s="83" t="s">
        <v>1160</v>
      </c>
    </row>
    <row r="196" spans="2:12" ht="25.5">
      <c r="B196" s="85" t="s">
        <v>1078</v>
      </c>
      <c r="C196" s="85">
        <v>100286</v>
      </c>
      <c r="D196" s="85" t="s">
        <v>1160</v>
      </c>
      <c r="E196" s="85" t="s">
        <v>1166</v>
      </c>
      <c r="F196" s="86" t="s">
        <v>125</v>
      </c>
      <c r="G196" s="87" t="s">
        <v>1185</v>
      </c>
      <c r="H196" s="82" t="s">
        <v>1186</v>
      </c>
      <c r="I196" s="83">
        <v>100286</v>
      </c>
      <c r="J196" s="82" t="s">
        <v>1166</v>
      </c>
      <c r="K196" s="83" t="s">
        <v>1078</v>
      </c>
      <c r="L196" s="83" t="s">
        <v>1160</v>
      </c>
    </row>
    <row r="197" spans="2:12" ht="25.5">
      <c r="B197" s="85" t="s">
        <v>1078</v>
      </c>
      <c r="C197" s="85">
        <v>100286</v>
      </c>
      <c r="D197" s="85" t="s">
        <v>1160</v>
      </c>
      <c r="E197" s="85" t="s">
        <v>1166</v>
      </c>
      <c r="F197" s="86" t="s">
        <v>126</v>
      </c>
      <c r="G197" s="87" t="s">
        <v>1187</v>
      </c>
      <c r="H197" s="82" t="s">
        <v>1188</v>
      </c>
      <c r="I197" s="83">
        <v>100286</v>
      </c>
      <c r="J197" s="82" t="s">
        <v>1166</v>
      </c>
      <c r="K197" s="83" t="s">
        <v>1078</v>
      </c>
      <c r="L197" s="83" t="s">
        <v>1160</v>
      </c>
    </row>
    <row r="198" spans="2:12" ht="25.5">
      <c r="B198" s="85" t="s">
        <v>1078</v>
      </c>
      <c r="C198" s="85">
        <v>100286</v>
      </c>
      <c r="D198" s="85" t="s">
        <v>1160</v>
      </c>
      <c r="E198" s="85" t="s">
        <v>1166</v>
      </c>
      <c r="F198" s="86" t="s">
        <v>159</v>
      </c>
      <c r="G198" s="87" t="s">
        <v>1189</v>
      </c>
      <c r="H198" s="82" t="s">
        <v>1190</v>
      </c>
      <c r="I198" s="83">
        <v>100286</v>
      </c>
      <c r="J198" s="82" t="s">
        <v>1166</v>
      </c>
      <c r="K198" s="83" t="s">
        <v>1078</v>
      </c>
      <c r="L198" s="83" t="s">
        <v>1160</v>
      </c>
    </row>
    <row r="199" spans="2:12" ht="25.5">
      <c r="B199" s="85" t="s">
        <v>1078</v>
      </c>
      <c r="C199" s="85">
        <v>100286</v>
      </c>
      <c r="D199" s="85" t="s">
        <v>1160</v>
      </c>
      <c r="E199" s="85" t="s">
        <v>1166</v>
      </c>
      <c r="F199" s="86" t="s">
        <v>160</v>
      </c>
      <c r="G199" s="87" t="s">
        <v>1191</v>
      </c>
      <c r="H199" s="82" t="s">
        <v>1192</v>
      </c>
      <c r="I199" s="83">
        <v>100286</v>
      </c>
      <c r="J199" s="82" t="s">
        <v>1166</v>
      </c>
      <c r="K199" s="83" t="s">
        <v>1078</v>
      </c>
      <c r="L199" s="83" t="s">
        <v>1160</v>
      </c>
    </row>
    <row r="200" spans="2:12" ht="25.5">
      <c r="B200" s="85" t="s">
        <v>1078</v>
      </c>
      <c r="C200" s="85">
        <v>100286</v>
      </c>
      <c r="D200" s="85" t="s">
        <v>1160</v>
      </c>
      <c r="E200" s="85" t="s">
        <v>1166</v>
      </c>
      <c r="F200" s="86" t="s">
        <v>1193</v>
      </c>
      <c r="G200" s="87" t="s">
        <v>1194</v>
      </c>
      <c r="H200" s="82" t="s">
        <v>1195</v>
      </c>
      <c r="I200" s="83">
        <v>100286</v>
      </c>
      <c r="J200" s="82" t="s">
        <v>1166</v>
      </c>
      <c r="K200" s="83" t="s">
        <v>1078</v>
      </c>
      <c r="L200" s="83" t="s">
        <v>1160</v>
      </c>
    </row>
    <row r="201" spans="2:12" ht="25.5">
      <c r="B201" s="85" t="s">
        <v>1078</v>
      </c>
      <c r="C201" s="85">
        <v>100287</v>
      </c>
      <c r="D201" s="85" t="s">
        <v>1160</v>
      </c>
      <c r="E201" s="85" t="s">
        <v>1196</v>
      </c>
      <c r="F201" s="86" t="s">
        <v>154</v>
      </c>
      <c r="G201" s="87" t="s">
        <v>1197</v>
      </c>
      <c r="H201" s="82" t="s">
        <v>1198</v>
      </c>
      <c r="I201" s="83">
        <v>100287</v>
      </c>
      <c r="J201" s="82" t="s">
        <v>1196</v>
      </c>
      <c r="K201" s="83" t="s">
        <v>1078</v>
      </c>
      <c r="L201" s="83" t="s">
        <v>1160</v>
      </c>
    </row>
    <row r="202" spans="2:12" ht="25.5">
      <c r="B202" s="85" t="s">
        <v>1078</v>
      </c>
      <c r="C202" s="85">
        <v>100287</v>
      </c>
      <c r="D202" s="85" t="s">
        <v>1160</v>
      </c>
      <c r="E202" s="85" t="s">
        <v>1196</v>
      </c>
      <c r="F202" s="86" t="s">
        <v>1199</v>
      </c>
      <c r="G202" s="87" t="s">
        <v>1200</v>
      </c>
      <c r="H202" s="82" t="s">
        <v>1201</v>
      </c>
      <c r="I202" s="83">
        <v>100287</v>
      </c>
      <c r="J202" s="82" t="s">
        <v>1196</v>
      </c>
      <c r="K202" s="83" t="s">
        <v>1078</v>
      </c>
      <c r="L202" s="83" t="s">
        <v>1160</v>
      </c>
    </row>
    <row r="203" spans="2:12" ht="25.5" hidden="1">
      <c r="B203" s="85" t="s">
        <v>1078</v>
      </c>
      <c r="C203" s="85">
        <v>100186</v>
      </c>
      <c r="D203" s="85" t="s">
        <v>1202</v>
      </c>
      <c r="E203" s="85" t="s">
        <v>1202</v>
      </c>
      <c r="F203" s="86" t="s">
        <v>148</v>
      </c>
      <c r="G203" s="87" t="s">
        <v>1203</v>
      </c>
      <c r="H203" s="82" t="s">
        <v>1203</v>
      </c>
      <c r="I203" s="83">
        <v>100186</v>
      </c>
      <c r="J203" s="82" t="s">
        <v>1202</v>
      </c>
      <c r="K203" s="83" t="s">
        <v>1078</v>
      </c>
      <c r="L203" s="83" t="s">
        <v>1202</v>
      </c>
    </row>
    <row r="204" spans="2:12" ht="25.5" hidden="1">
      <c r="B204" s="85" t="s">
        <v>723</v>
      </c>
      <c r="C204" s="85">
        <v>100250</v>
      </c>
      <c r="D204" s="85" t="s">
        <v>27</v>
      </c>
      <c r="E204" s="85" t="s">
        <v>815</v>
      </c>
      <c r="F204" s="86"/>
      <c r="G204" s="87" t="s">
        <v>1204</v>
      </c>
      <c r="H204" s="82" t="s">
        <v>842</v>
      </c>
      <c r="I204" s="83">
        <v>100250</v>
      </c>
      <c r="J204" s="82" t="s">
        <v>815</v>
      </c>
      <c r="K204" s="83" t="s">
        <v>723</v>
      </c>
      <c r="L204" s="83" t="s">
        <v>27</v>
      </c>
    </row>
    <row r="205" spans="2:12" ht="25.5">
      <c r="B205" s="85" t="s">
        <v>723</v>
      </c>
      <c r="C205" s="85">
        <v>100250</v>
      </c>
      <c r="D205" s="85" t="s">
        <v>27</v>
      </c>
      <c r="E205" s="85" t="s">
        <v>815</v>
      </c>
      <c r="F205" s="86" t="s">
        <v>96</v>
      </c>
      <c r="G205" s="87" t="s">
        <v>1205</v>
      </c>
      <c r="H205" s="82" t="s">
        <v>842</v>
      </c>
      <c r="I205" s="83">
        <v>100250</v>
      </c>
      <c r="J205" s="82" t="s">
        <v>815</v>
      </c>
      <c r="K205" s="83" t="s">
        <v>723</v>
      </c>
      <c r="L205" s="83" t="s">
        <v>27</v>
      </c>
    </row>
    <row r="206" spans="2:12" ht="25.5">
      <c r="B206" s="85" t="s">
        <v>723</v>
      </c>
      <c r="C206" s="85">
        <v>100250</v>
      </c>
      <c r="D206" s="85" t="s">
        <v>27</v>
      </c>
      <c r="E206" s="85" t="s">
        <v>815</v>
      </c>
      <c r="F206" s="86" t="s">
        <v>122</v>
      </c>
      <c r="G206" s="87" t="s">
        <v>1206</v>
      </c>
      <c r="H206" s="82" t="s">
        <v>842</v>
      </c>
      <c r="I206" s="83">
        <v>100250</v>
      </c>
      <c r="J206" s="82" t="s">
        <v>815</v>
      </c>
      <c r="K206" s="83" t="s">
        <v>723</v>
      </c>
      <c r="L206" s="83" t="s">
        <v>27</v>
      </c>
    </row>
    <row r="207" spans="2:12" ht="25.5">
      <c r="B207" s="85" t="s">
        <v>723</v>
      </c>
      <c r="C207" s="85">
        <v>100250</v>
      </c>
      <c r="D207" s="85" t="s">
        <v>27</v>
      </c>
      <c r="E207" s="85" t="s">
        <v>815</v>
      </c>
      <c r="F207" s="86" t="s">
        <v>137</v>
      </c>
      <c r="G207" s="87" t="s">
        <v>1207</v>
      </c>
      <c r="H207" s="82" t="s">
        <v>842</v>
      </c>
      <c r="I207" s="83">
        <v>100250</v>
      </c>
      <c r="J207" s="82" t="s">
        <v>815</v>
      </c>
      <c r="K207" s="83" t="s">
        <v>723</v>
      </c>
      <c r="L207" s="83" t="s">
        <v>27</v>
      </c>
    </row>
    <row r="208" spans="2:12" ht="25.5">
      <c r="B208" s="85" t="s">
        <v>723</v>
      </c>
      <c r="C208" s="85">
        <v>100250</v>
      </c>
      <c r="D208" s="85" t="s">
        <v>27</v>
      </c>
      <c r="E208" s="85" t="s">
        <v>815</v>
      </c>
      <c r="F208" s="86" t="s">
        <v>44</v>
      </c>
      <c r="G208" s="87" t="s">
        <v>1208</v>
      </c>
      <c r="H208" s="82" t="s">
        <v>842</v>
      </c>
      <c r="I208" s="83">
        <v>100250</v>
      </c>
      <c r="J208" s="82" t="s">
        <v>815</v>
      </c>
      <c r="K208" s="83" t="s">
        <v>723</v>
      </c>
      <c r="L208" s="83" t="s">
        <v>27</v>
      </c>
    </row>
    <row r="209" spans="2:12" ht="25.5">
      <c r="B209" s="85" t="s">
        <v>723</v>
      </c>
      <c r="C209" s="85">
        <v>100250</v>
      </c>
      <c r="D209" s="85" t="s">
        <v>27</v>
      </c>
      <c r="E209" s="85" t="s">
        <v>815</v>
      </c>
      <c r="F209" s="86" t="s">
        <v>45</v>
      </c>
      <c r="G209" s="87" t="s">
        <v>1209</v>
      </c>
      <c r="H209" s="82" t="s">
        <v>842</v>
      </c>
      <c r="I209" s="83">
        <v>100250</v>
      </c>
      <c r="J209" s="82" t="s">
        <v>815</v>
      </c>
      <c r="K209" s="83" t="s">
        <v>723</v>
      </c>
      <c r="L209" s="83" t="s">
        <v>27</v>
      </c>
    </row>
    <row r="210" spans="2:12" ht="25.5">
      <c r="B210" s="85" t="s">
        <v>723</v>
      </c>
      <c r="C210" s="85">
        <v>100250</v>
      </c>
      <c r="D210" s="85" t="s">
        <v>27</v>
      </c>
      <c r="E210" s="85" t="s">
        <v>815</v>
      </c>
      <c r="F210" s="86" t="s">
        <v>138</v>
      </c>
      <c r="G210" s="87" t="s">
        <v>1210</v>
      </c>
      <c r="H210" s="82" t="s">
        <v>842</v>
      </c>
      <c r="I210" s="83">
        <v>100250</v>
      </c>
      <c r="J210" s="82" t="s">
        <v>815</v>
      </c>
      <c r="K210" s="83" t="s">
        <v>723</v>
      </c>
      <c r="L210" s="83" t="s">
        <v>27</v>
      </c>
    </row>
    <row r="211" spans="2:12" ht="25.5">
      <c r="B211" s="85" t="s">
        <v>723</v>
      </c>
      <c r="C211" s="85">
        <v>100250</v>
      </c>
      <c r="D211" s="85" t="s">
        <v>27</v>
      </c>
      <c r="E211" s="85" t="s">
        <v>815</v>
      </c>
      <c r="F211" s="86" t="s">
        <v>1211</v>
      </c>
      <c r="G211" s="87" t="s">
        <v>1212</v>
      </c>
      <c r="H211" s="82" t="s">
        <v>842</v>
      </c>
      <c r="I211" s="83">
        <v>100250</v>
      </c>
      <c r="J211" s="82" t="s">
        <v>815</v>
      </c>
      <c r="K211" s="83" t="s">
        <v>723</v>
      </c>
      <c r="L211" s="83" t="s">
        <v>27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Formato  </vt:lpstr>
      <vt:lpstr>Hoja2</vt:lpstr>
      <vt:lpstr>Hoja1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Maria Castro Aranda</dc:creator>
  <cp:lastModifiedBy>Claudia Elizabeth Casillas Villegas</cp:lastModifiedBy>
  <dcterms:created xsi:type="dcterms:W3CDTF">2022-11-07T15:34:59Z</dcterms:created>
  <dcterms:modified xsi:type="dcterms:W3CDTF">2026-02-13T17:34:49Z</dcterms:modified>
</cp:coreProperties>
</file>